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<sst xmlns="http://schemas.openxmlformats.org/spreadsheetml/2006/main" count="50" uniqueCount="50">
  <si>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Приложение 5 к решению</t>
  </si>
  <si>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</si>
  <si>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</si>
  <si>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</si>
  <si>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</si>
  <si>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</si>
  <si>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</si>
  <si>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</si>
  <si>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</si>
  <si>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</si>
  <si>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</si>
  <si>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</si>
  <si>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</si>
  <si>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</si>
  <si>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</si>
  <si>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</si>
  <si>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</si>
  <si>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</si>
  <si>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</si>
  <si>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</si>
  <si>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</si>
  <si>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</si>
  <si>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</si>
  <si>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</si>
  <si>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</si>
  <si>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</si>
  <si>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</si>
  <si>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</si>
  <si>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</si>
  <si>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</si>
  <si>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</si>
  <si>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</si>
  <si>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</si>
  <si>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</si>
  <si>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</si>
  <si>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</si>
  <si>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</si>
  <si>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</si>
  <si>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</si>
  <si>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</si>
  <si>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</si>
  <si>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</si>
  <si>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Массовый сорт</t>
  </si>
  <si>
    <t>Условно утвержденные расходы</t>
  </si>
  <si>
    <t>Итого</t>
  </si>
  <si>
    <t>Сумма на 2017 год</t>
  </si>
  <si>
    <t>Обеспечение проведения выборов и референдумов</t>
  </si>
  <si>
    <t>0107</t>
  </si>
  <si>
    <t>бюджетов Российской Федерации на 2015 год и плановый период 2016-2017 годов</t>
  </si>
  <si>
    <t>от 18.06.2015г. №48-151р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</si>
</sst>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distributed"/>
    </xf>
    <xf numFmtId="0" fontId="3" fillId="0" borderId="13" xfId="0" applyFont="1" applyFill="1" applyBorder="1" applyAlignment="1">
      <alignment horizontal="left" vertical="distributed"/>
    </xf>
    <xf numFmtId="0" fontId="3" fillId="0" borderId="13" xfId="0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14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421875" style="0" customWidth="1"/>
    <col min="2" max="2" width="42.57421875" style="0" customWidth="1"/>
    <col min="3" max="3" width="9.00390625" style="0" customWidth="1"/>
    <col min="4" max="4" width="3.7109375" style="0" hidden="1" customWidth="1"/>
    <col min="5" max="5" width="10.7109375" style="0" customWidth="1"/>
    <col min="6" max="7" width="9.421875" style="0" bestFit="1" customWidth="1"/>
  </cols>
  <sheetData>
    <row r="1" spans="1:7" ht="15">
      <c r="A1" s="1"/>
      <c r="B1" s="2"/>
      <c r="C1" s="3"/>
      <c r="D1" s="3"/>
      <c r="E1" s="2"/>
      <c r="F1" s="2"/>
      <c r="G1" s="4" t="s">
        <v>0</v>
      </c>
    </row>
    <row r="2" spans="1:7" ht="15">
      <c r="A2" s="1"/>
      <c r="B2" s="2"/>
      <c r="C2" s="3"/>
      <c r="D2" s="3"/>
      <c r="E2" s="2"/>
      <c r="F2" s="2"/>
      <c r="G2" s="4" t="s">
        <v>49</v>
      </c>
    </row>
    <row r="3" spans="1:7" ht="15">
      <c r="A3" s="1"/>
      <c r="B3" s="2"/>
      <c r="C3" s="3"/>
      <c r="D3" s="3"/>
      <c r="E3" s="2"/>
      <c r="F3" s="2"/>
      <c r="G3" s="4"/>
    </row>
    <row r="4" spans="1:7" ht="15">
      <c r="A4" s="1"/>
      <c r="B4" s="2"/>
      <c r="C4" s="3"/>
      <c r="D4" s="3"/>
      <c r="E4" s="2"/>
      <c r="F4" s="2"/>
      <c r="G4" s="4"/>
    </row>
    <row r="5" spans="1:7" ht="15">
      <c r="A5" s="1"/>
      <c r="C5" s="1"/>
      <c r="D5" s="1"/>
      <c r="G5" s="5"/>
    </row>
    <row r="6" spans="1:8" ht="15">
      <c r="A6" s="28" t="s">
        <v>1</v>
      </c>
      <c r="B6" s="29" t="s">
        <v>2</v>
      </c>
      <c r="C6" s="29"/>
      <c r="D6" s="29"/>
      <c r="E6" s="30"/>
      <c r="F6" s="30"/>
      <c r="G6" s="30"/>
      <c r="H6" s="31"/>
    </row>
    <row r="7" spans="1:8" ht="15">
      <c r="A7" s="30" t="s">
        <v>3</v>
      </c>
      <c r="B7" s="29"/>
      <c r="C7" s="29"/>
      <c r="D7" s="30"/>
      <c r="E7" s="30"/>
      <c r="F7" s="30"/>
      <c r="G7" s="31"/>
      <c r="H7" s="31"/>
    </row>
    <row r="8" spans="1:8" ht="15">
      <c r="A8" s="30" t="s">
        <v>48</v>
      </c>
      <c r="B8" s="29"/>
      <c r="C8" s="29"/>
      <c r="D8" s="30"/>
      <c r="E8" s="30"/>
      <c r="F8" s="30"/>
      <c r="G8" s="31"/>
      <c r="H8" s="31"/>
    </row>
    <row r="9" spans="1:7" ht="15">
      <c r="A9" s="1"/>
      <c r="C9" s="1"/>
      <c r="D9" s="1"/>
      <c r="G9" s="5" t="s">
        <v>4</v>
      </c>
    </row>
    <row r="10" spans="1:7" ht="33.75">
      <c r="A10" s="6" t="s">
        <v>5</v>
      </c>
      <c r="B10" s="7" t="s">
        <v>6</v>
      </c>
      <c r="C10" s="50" t="s">
        <v>7</v>
      </c>
      <c r="D10" s="51"/>
      <c r="E10" s="8" t="s">
        <v>8</v>
      </c>
      <c r="F10" s="8" t="s">
        <v>9</v>
      </c>
      <c r="G10" s="8" t="s">
        <v>45</v>
      </c>
    </row>
    <row r="11" spans="1:7" ht="15">
      <c r="A11" s="9">
        <v>1</v>
      </c>
      <c r="B11" s="10" t="s">
        <v>10</v>
      </c>
      <c r="C11" s="43" t="s">
        <v>11</v>
      </c>
      <c r="D11" s="44"/>
      <c r="E11" s="38">
        <f>SUM(E12+E13+E14+E15+E16)</f>
        <v>2579604.25</v>
      </c>
      <c r="F11" s="33">
        <f>SUM(F12+F13+F14+F15+F16)</f>
        <v>2478006</v>
      </c>
      <c r="G11" s="33">
        <f>SUM(G12+G13+G14+G15+G16)</f>
        <v>2392223</v>
      </c>
    </row>
    <row r="12" spans="1:7" ht="33.75">
      <c r="A12" s="9">
        <v>2</v>
      </c>
      <c r="B12" s="11" t="s">
        <v>12</v>
      </c>
      <c r="C12" s="43" t="s">
        <v>13</v>
      </c>
      <c r="D12" s="44"/>
      <c r="E12" s="33">
        <v>472656</v>
      </c>
      <c r="F12" s="33">
        <v>490161</v>
      </c>
      <c r="G12" s="33">
        <v>490161</v>
      </c>
    </row>
    <row r="13" spans="1:7" ht="45">
      <c r="A13" s="9">
        <v>3</v>
      </c>
      <c r="B13" s="11" t="s">
        <v>14</v>
      </c>
      <c r="C13" s="43" t="s">
        <v>15</v>
      </c>
      <c r="D13" s="44"/>
      <c r="E13" s="39">
        <v>1989678.25</v>
      </c>
      <c r="F13" s="33">
        <v>1923879</v>
      </c>
      <c r="G13" s="33">
        <v>1836971</v>
      </c>
    </row>
    <row r="14" spans="1:7" ht="15">
      <c r="A14" s="9">
        <v>4</v>
      </c>
      <c r="B14" s="27" t="s">
        <v>46</v>
      </c>
      <c r="C14" s="26" t="s">
        <v>47</v>
      </c>
      <c r="D14" s="25"/>
      <c r="E14" s="40">
        <v>53478</v>
      </c>
      <c r="F14" s="34">
        <v>0</v>
      </c>
      <c r="G14" s="34">
        <v>0</v>
      </c>
    </row>
    <row r="15" spans="1:7" ht="15">
      <c r="A15" s="9">
        <v>5</v>
      </c>
      <c r="B15" s="12" t="s">
        <v>16</v>
      </c>
      <c r="C15" s="43" t="s">
        <v>17</v>
      </c>
      <c r="D15" s="44"/>
      <c r="E15" s="34">
        <v>20000</v>
      </c>
      <c r="F15" s="34">
        <v>20000</v>
      </c>
      <c r="G15" s="34">
        <v>20000</v>
      </c>
    </row>
    <row r="16" spans="1:7" ht="15">
      <c r="A16" s="9">
        <v>6</v>
      </c>
      <c r="B16" s="12" t="s">
        <v>18</v>
      </c>
      <c r="C16" s="43" t="s">
        <v>19</v>
      </c>
      <c r="D16" s="44"/>
      <c r="E16" s="34">
        <v>43792</v>
      </c>
      <c r="F16" s="34">
        <v>43966</v>
      </c>
      <c r="G16" s="34">
        <v>45091</v>
      </c>
    </row>
    <row r="17" spans="1:7" ht="15">
      <c r="A17" s="9">
        <v>7</v>
      </c>
      <c r="B17" s="13" t="s">
        <v>20</v>
      </c>
      <c r="C17" s="41" t="s">
        <v>21</v>
      </c>
      <c r="D17" s="42"/>
      <c r="E17" s="35">
        <f>SUM(E18:E18)</f>
        <v>91100</v>
      </c>
      <c r="F17" s="35">
        <f>SUM(F18:F18)</f>
        <v>91700</v>
      </c>
      <c r="G17" s="35">
        <f>SUM(G18:G18)</f>
        <v>86500</v>
      </c>
    </row>
    <row r="18" spans="1:7" ht="12" customHeight="1">
      <c r="A18" s="32">
        <v>8</v>
      </c>
      <c r="B18" s="11" t="s">
        <v>22</v>
      </c>
      <c r="C18" s="48" t="s">
        <v>23</v>
      </c>
      <c r="D18" s="49"/>
      <c r="E18" s="36">
        <v>91100</v>
      </c>
      <c r="F18" s="36">
        <v>91700</v>
      </c>
      <c r="G18" s="36">
        <v>86500</v>
      </c>
    </row>
    <row r="19" spans="1:7" ht="22.5">
      <c r="A19" s="9">
        <v>9</v>
      </c>
      <c r="B19" s="14" t="s">
        <v>24</v>
      </c>
      <c r="C19" s="43" t="s">
        <v>25</v>
      </c>
      <c r="D19" s="44"/>
      <c r="E19" s="34">
        <f>SUM(E20:E20)</f>
        <v>2700</v>
      </c>
      <c r="F19" s="34">
        <f>SUM(F20:F20)</f>
        <v>2884</v>
      </c>
      <c r="G19" s="34">
        <f>SUM(G20:G20)</f>
        <v>3074</v>
      </c>
    </row>
    <row r="20" spans="1:7" ht="33.75">
      <c r="A20" s="9">
        <v>10</v>
      </c>
      <c r="B20" s="14" t="s">
        <v>26</v>
      </c>
      <c r="C20" s="43" t="s">
        <v>27</v>
      </c>
      <c r="D20" s="44"/>
      <c r="E20" s="33">
        <v>2700</v>
      </c>
      <c r="F20" s="33">
        <v>2884</v>
      </c>
      <c r="G20" s="33">
        <v>3074</v>
      </c>
    </row>
    <row r="21" spans="1:7" ht="15">
      <c r="A21" s="9">
        <v>11</v>
      </c>
      <c r="B21" s="14" t="s">
        <v>28</v>
      </c>
      <c r="C21" s="43" t="s">
        <v>29</v>
      </c>
      <c r="D21" s="44"/>
      <c r="E21" s="36">
        <f>SUM(E22)</f>
        <v>1319264</v>
      </c>
      <c r="F21" s="36">
        <f>SUM(F22)</f>
        <v>185000</v>
      </c>
      <c r="G21" s="36">
        <f>SUM(G22)</f>
        <v>155500</v>
      </c>
    </row>
    <row r="22" spans="1:7" ht="15">
      <c r="A22" s="9">
        <v>12</v>
      </c>
      <c r="B22" s="14" t="s">
        <v>30</v>
      </c>
      <c r="C22" s="43" t="s">
        <v>31</v>
      </c>
      <c r="D22" s="44"/>
      <c r="E22" s="36">
        <v>1319264</v>
      </c>
      <c r="F22" s="36">
        <v>185000</v>
      </c>
      <c r="G22" s="36">
        <v>155500</v>
      </c>
    </row>
    <row r="23" spans="1:7" ht="15">
      <c r="A23" s="9">
        <v>13</v>
      </c>
      <c r="B23" s="15" t="s">
        <v>32</v>
      </c>
      <c r="C23" s="41" t="s">
        <v>33</v>
      </c>
      <c r="D23" s="47"/>
      <c r="E23" s="37">
        <f>SUM(E24:E24)</f>
        <v>343090</v>
      </c>
      <c r="F23" s="37">
        <f>SUM(F24:F24)</f>
        <v>278150</v>
      </c>
      <c r="G23" s="37">
        <f>SUM(G24:G24)</f>
        <v>283300</v>
      </c>
    </row>
    <row r="24" spans="1:7" ht="15">
      <c r="A24" s="9">
        <v>14</v>
      </c>
      <c r="B24" s="16" t="s">
        <v>34</v>
      </c>
      <c r="C24" s="43" t="s">
        <v>35</v>
      </c>
      <c r="D24" s="44"/>
      <c r="E24" s="33">
        <v>343090</v>
      </c>
      <c r="F24" s="33">
        <v>278150</v>
      </c>
      <c r="G24" s="33">
        <v>283300</v>
      </c>
    </row>
    <row r="25" spans="1:7" ht="15">
      <c r="A25" s="9">
        <v>15</v>
      </c>
      <c r="B25" s="17" t="s">
        <v>36</v>
      </c>
      <c r="C25" s="43" t="s">
        <v>37</v>
      </c>
      <c r="D25" s="44"/>
      <c r="E25" s="33">
        <f>SUM(E26:E26)</f>
        <v>4966785</v>
      </c>
      <c r="F25" s="33">
        <f>SUM(F26:F26)</f>
        <v>4852655</v>
      </c>
      <c r="G25" s="33">
        <f>SUM(G26:G26)</f>
        <v>4852052</v>
      </c>
    </row>
    <row r="26" spans="1:7" ht="15">
      <c r="A26" s="9">
        <v>16</v>
      </c>
      <c r="B26" s="16" t="s">
        <v>38</v>
      </c>
      <c r="C26" s="43" t="s">
        <v>39</v>
      </c>
      <c r="D26" s="44"/>
      <c r="E26" s="33">
        <v>4966785</v>
      </c>
      <c r="F26" s="33">
        <v>4852655</v>
      </c>
      <c r="G26" s="33">
        <v>4852052</v>
      </c>
    </row>
    <row r="27" spans="1:7" ht="15">
      <c r="A27" s="9">
        <v>17</v>
      </c>
      <c r="B27" s="18" t="s">
        <v>40</v>
      </c>
      <c r="C27" s="45" t="s">
        <v>41</v>
      </c>
      <c r="D27" s="44"/>
      <c r="E27" s="33">
        <f>SUM(E28)</f>
        <v>5000</v>
      </c>
      <c r="F27" s="33">
        <f>SUM(F28)</f>
        <v>5250</v>
      </c>
      <c r="G27" s="33">
        <f>SUM(G28)</f>
        <v>5520</v>
      </c>
    </row>
    <row r="28" spans="1:7" ht="15">
      <c r="A28" s="9">
        <v>18</v>
      </c>
      <c r="B28" s="18" t="s">
        <v>42</v>
      </c>
      <c r="C28" s="46">
        <v>1102</v>
      </c>
      <c r="D28" s="44"/>
      <c r="E28" s="33">
        <v>5000</v>
      </c>
      <c r="F28" s="33">
        <v>5250</v>
      </c>
      <c r="G28" s="33">
        <v>5520</v>
      </c>
    </row>
    <row r="29" spans="1:7" ht="15">
      <c r="A29" s="9">
        <v>19</v>
      </c>
      <c r="B29" s="19" t="s">
        <v>43</v>
      </c>
      <c r="C29" s="20"/>
      <c r="D29" s="21"/>
      <c r="E29" s="33">
        <v>0</v>
      </c>
      <c r="F29" s="33">
        <v>202401</v>
      </c>
      <c r="G29" s="33">
        <v>409377</v>
      </c>
    </row>
    <row r="30" spans="1:7" ht="15">
      <c r="A30" s="9">
        <v>20</v>
      </c>
      <c r="B30" s="22" t="s">
        <v>44</v>
      </c>
      <c r="C30" s="23"/>
      <c r="D30" s="24"/>
      <c r="E30" s="38">
        <f>SUM(E11+E17+E19+E21+E23+E25+E27)</f>
        <v>9307543.25</v>
      </c>
      <c r="F30" s="33">
        <f>SUM(F11+F17+F19+F21+F23+F25+F27+F29)</f>
        <v>8096046</v>
      </c>
      <c r="G30" s="33">
        <f>SUM(G11+G17+G19+G21+G23+G25+G27+G29)</f>
        <v>8187546</v>
      </c>
    </row>
  </sheetData>
  <sheetProtection/>
  <mergeCells count="18">
    <mergeCell ref="C16:D16"/>
    <mergeCell ref="C10:D10"/>
    <mergeCell ref="C11:D11"/>
    <mergeCell ref="C12:D12"/>
    <mergeCell ref="C13:D13"/>
    <mergeCell ref="C15:D15"/>
    <mergeCell ref="C17:D17"/>
    <mergeCell ref="C26:D26"/>
    <mergeCell ref="C27:D27"/>
    <mergeCell ref="C28:D28"/>
    <mergeCell ref="C25:D25"/>
    <mergeCell ref="C21:D21"/>
    <mergeCell ref="C22:D22"/>
    <mergeCell ref="C23:D23"/>
    <mergeCell ref="C24:D24"/>
    <mergeCell ref="C18:D18"/>
    <mergeCell ref="C19:D19"/>
    <mergeCell ref="C20:D2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2015-07-07T06:22:08Z</dcterms:modified>
  <cp:category/>
  <cp:version/>
  <cp:contentType/>
  <cp:contentStatus/>
</cp:coreProperties>
</file>