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2" i="1"/>
  <c r="I12"/>
  <c r="J12"/>
  <c r="G12"/>
  <c r="H14"/>
  <c r="I14"/>
  <c r="J14"/>
  <c r="G14"/>
  <c r="K15"/>
  <c r="K14" s="1"/>
  <c r="K13"/>
  <c r="K12" s="1"/>
  <c r="G11" l="1"/>
  <c r="J11"/>
  <c r="I11"/>
  <c r="K11"/>
  <c r="H11"/>
</calcChain>
</file>

<file path=xl/sharedStrings.xml><?xml version="1.0" encoding="utf-8"?>
<sst xmlns="http://schemas.openxmlformats.org/spreadsheetml/2006/main" count="42" uniqueCount="31">
  <si>
    <t>Приложение № 2</t>
  </si>
  <si>
    <t>Наименование программы, подпрограммы</t>
  </si>
  <si>
    <t>ГРБС</t>
  </si>
  <si>
    <t>РзПр</t>
  </si>
  <si>
    <t>ЦСР</t>
  </si>
  <si>
    <t>ВР</t>
  </si>
  <si>
    <t>2014 год</t>
  </si>
  <si>
    <t>2015 год</t>
  </si>
  <si>
    <t>2016 год</t>
  </si>
  <si>
    <t>2017 год</t>
  </si>
  <si>
    <t>Итого на период</t>
  </si>
  <si>
    <t>Ожидаемый результат от реализации подпрограммного мероприятия (в натуральном выражении)</t>
  </si>
  <si>
    <t>Код бюджетной классификации</t>
  </si>
  <si>
    <t>Расходы (тыс. руб.), годы</t>
  </si>
  <si>
    <t>х</t>
  </si>
  <si>
    <t>807</t>
  </si>
  <si>
    <t>Всего по подпрограмме</t>
  </si>
  <si>
    <t>к подпрограмме "Организация досуга</t>
  </si>
  <si>
    <t>населения в области культуры"</t>
  </si>
  <si>
    <t>Перечень мероприятий подпрограммы "Организация досуга населения в области культуры"</t>
  </si>
  <si>
    <t>Цель подпрограммы:Обеспечение приобщения населения территории Огурского сельсовета к культурным благам и участию в культурной жизни"</t>
  </si>
  <si>
    <r>
      <rPr>
        <i/>
        <sz val="11"/>
        <color theme="1"/>
        <rFont val="Calibri"/>
        <family val="2"/>
        <charset val="204"/>
        <scheme val="minor"/>
      </rPr>
      <t>Мероприятие 1</t>
    </r>
    <r>
      <rPr>
        <sz val="9"/>
        <color theme="1"/>
        <rFont val="Calibri"/>
        <family val="2"/>
        <charset val="204"/>
        <scheme val="minor"/>
      </rPr>
      <t xml:space="preserve"> Обеспечение деятельности (оказание услуг) подведомственных учреждений</t>
    </r>
  </si>
  <si>
    <t>Администрация Огурского сельсовета Балахтинского района Красноярского края</t>
  </si>
  <si>
    <t>0801</t>
  </si>
  <si>
    <t>0210843</t>
  </si>
  <si>
    <t>610</t>
  </si>
  <si>
    <t>0210848</t>
  </si>
  <si>
    <r>
      <rPr>
        <i/>
        <sz val="11"/>
        <color theme="1"/>
        <rFont val="Calibri"/>
        <family val="2"/>
        <charset val="204"/>
        <scheme val="minor"/>
      </rPr>
      <t>Мероприятие 2</t>
    </r>
    <r>
      <rPr>
        <sz val="10"/>
        <color theme="1"/>
        <rFont val="Calibri"/>
        <family val="2"/>
        <charset val="204"/>
        <scheme val="minor"/>
      </rPr>
      <t xml:space="preserve"> Модернизация материально-технической базы подведомственных учреждений</t>
    </r>
  </si>
  <si>
    <t>Увеличение удельного веса населения территории, участвующего в культурно-досуговых мероприятиях</t>
  </si>
  <si>
    <t>Приложение № 3</t>
  </si>
  <si>
    <t>к Постановлению от 15.07.2015 № 52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</si>
</sst>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distributed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3" fillId="0" borderId="1" xfId="0" applyFont="1" applyBorder="1" applyAlignment="1">
      <alignment vertical="distributed"/>
    </xf>
    <xf numFmtId="49" fontId="0" fillId="0" borderId="1" xfId="0" applyNumberFormat="1" applyBorder="1" applyAlignment="1">
      <alignment horizontal="center"/>
    </xf>
    <xf numFmtId="164" fontId="0" fillId="0" borderId="1" xfId="0" applyNumberFormat="1" applyBorder="1"/>
    <xf numFmtId="164" fontId="5" fillId="0" borderId="1" xfId="0" applyNumberFormat="1" applyFont="1" applyBorder="1"/>
    <xf numFmtId="0" fontId="0" fillId="0" borderId="0" xfId="0" applyAlignment="1"/>
    <xf numFmtId="0" fontId="0" fillId="0" borderId="0" xfId="0" applyAlignment="1"/>
    <xf numFmtId="0" fontId="2" fillId="0" borderId="6" xfId="0" applyFont="1" applyBorder="1" applyAlignment="1">
      <alignment horizontal="left" vertical="distributed"/>
    </xf>
    <xf numFmtId="0" fontId="0" fillId="0" borderId="7" xfId="0" applyBorder="1" applyAlignment="1"/>
    <xf numFmtId="0" fontId="0" fillId="0" borderId="2" xfId="0" applyBorder="1" applyAlignment="1"/>
    <xf numFmtId="0" fontId="0" fillId="0" borderId="3" xfId="0" applyBorder="1" applyAlignment="1">
      <alignment vertical="distributed"/>
    </xf>
    <xf numFmtId="0" fontId="0" fillId="0" borderId="4" xfId="0" applyBorder="1" applyAlignment="1">
      <alignment vertical="distributed"/>
    </xf>
    <xf numFmtId="0" fontId="0" fillId="0" borderId="5" xfId="0" applyBorder="1" applyAlignment="1">
      <alignment vertical="distributed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distributed" vertical="center"/>
    </xf>
    <xf numFmtId="0" fontId="0" fillId="0" borderId="1" xfId="0" applyBorder="1" applyAlignment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6" xfId="0" applyFont="1" applyBorder="1" applyAlignment="1">
      <alignment vertical="distributed"/>
    </xf>
    <xf numFmtId="0" fontId="0" fillId="0" borderId="7" xfId="0" applyBorder="1" applyAlignment="1">
      <alignment vertical="distributed"/>
    </xf>
    <xf numFmtId="0" fontId="0" fillId="0" borderId="2" xfId="0" applyBorder="1" applyAlignment="1">
      <alignment vertical="distributed"/>
    </xf>
    <xf numFmtId="0" fontId="2" fillId="0" borderId="6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49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6" xfId="0" applyNumberFormat="1" applyBorder="1" applyAlignment="1"/>
    <xf numFmtId="164" fontId="0" fillId="0" borderId="7" xfId="0" applyNumberFormat="1" applyBorder="1" applyAlignment="1"/>
    <xf numFmtId="164" fontId="0" fillId="0" borderId="2" xfId="0" applyNumberFormat="1" applyBorder="1" applyAlignment="1"/>
    <xf numFmtId="0" fontId="4" fillId="0" borderId="6" xfId="0" applyFont="1" applyBorder="1" applyAlignment="1">
      <alignment vertical="distributed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>
      <selection activeCell="O8" sqref="O8"/>
    </sheetView>
  </sheetViews>
  <sheetFormatPr defaultRowHeight="15"/>
  <cols>
    <col min="1" max="1" width="21.5703125" customWidth="1"/>
    <col min="2" max="2" width="13.42578125" customWidth="1"/>
    <col min="3" max="3" width="7.85546875" customWidth="1"/>
    <col min="4" max="4" width="8" customWidth="1"/>
    <col min="6" max="6" width="7.140625" customWidth="1"/>
    <col min="11" max="11" width="9.85546875" customWidth="1"/>
    <col min="12" max="12" width="18.140625" customWidth="1"/>
  </cols>
  <sheetData>
    <row r="1" spans="1:14">
      <c r="L1" t="s">
        <v>29</v>
      </c>
    </row>
    <row r="2" spans="1:14">
      <c r="J2" s="13" t="s">
        <v>30</v>
      </c>
      <c r="K2" s="13"/>
      <c r="L2" s="13"/>
    </row>
    <row r="3" spans="1:14">
      <c r="J3" s="12"/>
      <c r="K3" s="12"/>
      <c r="L3" s="12"/>
    </row>
    <row r="4" spans="1:14">
      <c r="L4" s="1" t="s">
        <v>0</v>
      </c>
      <c r="N4" s="1"/>
    </row>
    <row r="5" spans="1:14">
      <c r="L5" s="1" t="s">
        <v>17</v>
      </c>
      <c r="N5" s="1"/>
    </row>
    <row r="6" spans="1:14">
      <c r="L6" s="1" t="s">
        <v>18</v>
      </c>
      <c r="N6" s="1"/>
    </row>
    <row r="7" spans="1:14" ht="15.75">
      <c r="A7" s="20" t="s">
        <v>19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"/>
    </row>
    <row r="8" spans="1:14" ht="45.75" customHeight="1">
      <c r="A8" s="22" t="s">
        <v>1</v>
      </c>
      <c r="B8" s="24" t="s">
        <v>2</v>
      </c>
      <c r="C8" s="24" t="s">
        <v>12</v>
      </c>
      <c r="D8" s="24"/>
      <c r="E8" s="24"/>
      <c r="F8" s="24"/>
      <c r="G8" s="24" t="s">
        <v>13</v>
      </c>
      <c r="H8" s="24"/>
      <c r="I8" s="24"/>
      <c r="J8" s="24"/>
      <c r="K8" s="24"/>
      <c r="L8" s="26" t="s">
        <v>11</v>
      </c>
    </row>
    <row r="9" spans="1:14" ht="43.5" customHeight="1">
      <c r="A9" s="23"/>
      <c r="B9" s="25"/>
      <c r="C9" s="3" t="s">
        <v>2</v>
      </c>
      <c r="D9" s="3" t="s">
        <v>3</v>
      </c>
      <c r="E9" s="3" t="s">
        <v>4</v>
      </c>
      <c r="F9" s="3" t="s">
        <v>5</v>
      </c>
      <c r="G9" s="3" t="s">
        <v>6</v>
      </c>
      <c r="H9" s="3" t="s">
        <v>7</v>
      </c>
      <c r="I9" s="3" t="s">
        <v>8</v>
      </c>
      <c r="J9" s="3" t="s">
        <v>9</v>
      </c>
      <c r="K9" s="4" t="s">
        <v>10</v>
      </c>
      <c r="L9" s="27"/>
    </row>
    <row r="10" spans="1:14" ht="30.75" customHeight="1">
      <c r="A10" s="17" t="s">
        <v>20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9"/>
    </row>
    <row r="11" spans="1:14" ht="87.75" customHeight="1">
      <c r="A11" s="8" t="s">
        <v>16</v>
      </c>
      <c r="B11" s="7" t="s">
        <v>22</v>
      </c>
      <c r="C11" s="6">
        <v>807</v>
      </c>
      <c r="D11" s="6" t="s">
        <v>14</v>
      </c>
      <c r="E11" s="6" t="s">
        <v>14</v>
      </c>
      <c r="F11" s="6" t="s">
        <v>14</v>
      </c>
      <c r="G11" s="10">
        <f>SUM(G12+G14)</f>
        <v>4561</v>
      </c>
      <c r="H11" s="10">
        <f t="shared" ref="H11:K11" si="0">SUM(H12+H14)</f>
        <v>3882.4</v>
      </c>
      <c r="I11" s="10">
        <f t="shared" si="0"/>
        <v>3947.7</v>
      </c>
      <c r="J11" s="10">
        <f t="shared" si="0"/>
        <v>3947.1</v>
      </c>
      <c r="K11" s="10">
        <f t="shared" si="0"/>
        <v>16338.199999999999</v>
      </c>
      <c r="L11" s="5"/>
    </row>
    <row r="12" spans="1:14" ht="13.5" customHeight="1">
      <c r="A12" s="38" t="s">
        <v>21</v>
      </c>
      <c r="B12" s="31" t="s">
        <v>22</v>
      </c>
      <c r="C12" s="6"/>
      <c r="D12" s="6"/>
      <c r="E12" s="6"/>
      <c r="F12" s="6"/>
      <c r="G12" s="10">
        <f>SUM(G13)</f>
        <v>4211.2</v>
      </c>
      <c r="H12" s="10">
        <f t="shared" ref="H12:K12" si="1">SUM(H13)</f>
        <v>3818.4</v>
      </c>
      <c r="I12" s="10">
        <f t="shared" si="1"/>
        <v>3947.7</v>
      </c>
      <c r="J12" s="10">
        <f t="shared" si="1"/>
        <v>3947.1</v>
      </c>
      <c r="K12" s="10">
        <f t="shared" si="1"/>
        <v>15924.4</v>
      </c>
      <c r="L12" s="5"/>
    </row>
    <row r="13" spans="1:14" ht="70.5" customHeight="1">
      <c r="A13" s="30"/>
      <c r="B13" s="22"/>
      <c r="C13" s="9">
        <v>807</v>
      </c>
      <c r="D13" s="9" t="s">
        <v>23</v>
      </c>
      <c r="E13" s="9" t="s">
        <v>24</v>
      </c>
      <c r="F13" s="9" t="s">
        <v>25</v>
      </c>
      <c r="G13" s="10">
        <v>4211.2</v>
      </c>
      <c r="H13" s="11">
        <v>3818.4</v>
      </c>
      <c r="I13" s="10">
        <v>3947.7</v>
      </c>
      <c r="J13" s="10">
        <v>3947.1</v>
      </c>
      <c r="K13" s="5">
        <f>SUM(G13:J13)</f>
        <v>15924.4</v>
      </c>
      <c r="L13" s="14" t="s">
        <v>28</v>
      </c>
    </row>
    <row r="14" spans="1:14" ht="15" customHeight="1">
      <c r="A14" s="28" t="s">
        <v>27</v>
      </c>
      <c r="B14" s="31" t="s">
        <v>22</v>
      </c>
      <c r="C14" s="9" t="s">
        <v>15</v>
      </c>
      <c r="D14" s="9" t="s">
        <v>14</v>
      </c>
      <c r="E14" s="9" t="s">
        <v>14</v>
      </c>
      <c r="F14" s="9" t="s">
        <v>14</v>
      </c>
      <c r="G14" s="10">
        <f>SUM(G15)</f>
        <v>349.8</v>
      </c>
      <c r="H14" s="10">
        <f t="shared" ref="H14:K14" si="2">SUM(H15)</f>
        <v>64</v>
      </c>
      <c r="I14" s="10">
        <f t="shared" si="2"/>
        <v>0</v>
      </c>
      <c r="J14" s="10">
        <f t="shared" si="2"/>
        <v>0</v>
      </c>
      <c r="K14" s="10">
        <f t="shared" si="2"/>
        <v>413.8</v>
      </c>
      <c r="L14" s="15"/>
    </row>
    <row r="15" spans="1:14" ht="15" customHeight="1">
      <c r="A15" s="29"/>
      <c r="B15" s="32"/>
      <c r="C15" s="33" t="s">
        <v>15</v>
      </c>
      <c r="D15" s="33" t="s">
        <v>23</v>
      </c>
      <c r="E15" s="33" t="s">
        <v>26</v>
      </c>
      <c r="F15" s="33" t="s">
        <v>25</v>
      </c>
      <c r="G15" s="35">
        <v>349.8</v>
      </c>
      <c r="H15" s="35">
        <v>64</v>
      </c>
      <c r="I15" s="35">
        <v>0</v>
      </c>
      <c r="J15" s="35">
        <v>0</v>
      </c>
      <c r="K15" s="35">
        <f>SUM(G15:J15)</f>
        <v>413.8</v>
      </c>
      <c r="L15" s="15"/>
    </row>
    <row r="16" spans="1:14" ht="15" customHeight="1">
      <c r="A16" s="29"/>
      <c r="B16" s="32"/>
      <c r="C16" s="34"/>
      <c r="D16" s="34"/>
      <c r="E16" s="34"/>
      <c r="F16" s="34"/>
      <c r="G16" s="15"/>
      <c r="H16" s="36"/>
      <c r="I16" s="36"/>
      <c r="J16" s="15"/>
      <c r="K16" s="15"/>
      <c r="L16" s="15"/>
    </row>
    <row r="17" spans="1:12" ht="15" customHeight="1">
      <c r="A17" s="29"/>
      <c r="B17" s="32"/>
      <c r="C17" s="34"/>
      <c r="D17" s="34"/>
      <c r="E17" s="34"/>
      <c r="F17" s="34"/>
      <c r="G17" s="15"/>
      <c r="H17" s="36"/>
      <c r="I17" s="36"/>
      <c r="J17" s="15"/>
      <c r="K17" s="15"/>
      <c r="L17" s="15"/>
    </row>
    <row r="18" spans="1:12" ht="26.25" customHeight="1">
      <c r="A18" s="30"/>
      <c r="B18" s="22"/>
      <c r="C18" s="24"/>
      <c r="D18" s="24"/>
      <c r="E18" s="24"/>
      <c r="F18" s="24"/>
      <c r="G18" s="16"/>
      <c r="H18" s="37"/>
      <c r="I18" s="37"/>
      <c r="J18" s="16"/>
      <c r="K18" s="16"/>
      <c r="L18" s="16"/>
    </row>
  </sheetData>
  <mergeCells count="22">
    <mergeCell ref="H15:H18"/>
    <mergeCell ref="I15:I18"/>
    <mergeCell ref="J15:J18"/>
    <mergeCell ref="K15:K18"/>
    <mergeCell ref="A12:A13"/>
    <mergeCell ref="B12:B13"/>
    <mergeCell ref="J2:L2"/>
    <mergeCell ref="L13:L18"/>
    <mergeCell ref="A10:L10"/>
    <mergeCell ref="A7:L7"/>
    <mergeCell ref="A8:A9"/>
    <mergeCell ref="B8:B9"/>
    <mergeCell ref="C8:F8"/>
    <mergeCell ref="L8:L9"/>
    <mergeCell ref="G8:K8"/>
    <mergeCell ref="A14:A18"/>
    <mergeCell ref="B14:B18"/>
    <mergeCell ref="C15:C18"/>
    <mergeCell ref="D15:D18"/>
    <mergeCell ref="E15:E18"/>
    <mergeCell ref="F15:F18"/>
    <mergeCell ref="G15:G18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2015-07-24T09:36:34Z</dcterms:modified>
</cp:coreProperties>
</file>