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L25" l="1"/>
  <c r="L23" s="1"/>
  <c r="K23"/>
  <c r="J23"/>
  <c r="I23"/>
  <c r="I19" s="1"/>
  <c r="H23"/>
  <c r="L37"/>
  <c r="L35" s="1"/>
  <c r="L34" s="1"/>
  <c r="L32" s="1"/>
  <c r="K35"/>
  <c r="K34" s="1"/>
  <c r="K32" s="1"/>
  <c r="J35"/>
  <c r="J34" s="1"/>
  <c r="J32" s="1"/>
  <c r="I35"/>
  <c r="I34" s="1"/>
  <c r="I32" s="1"/>
  <c r="H35"/>
  <c r="H34"/>
  <c r="H32" s="1"/>
  <c r="L31"/>
  <c r="L29"/>
  <c r="L28" s="1"/>
  <c r="L26" s="1"/>
  <c r="K29"/>
  <c r="K28" s="1"/>
  <c r="K26" s="1"/>
  <c r="J29"/>
  <c r="J28" s="1"/>
  <c r="J26" s="1"/>
  <c r="I29"/>
  <c r="I28" s="1"/>
  <c r="I26" s="1"/>
  <c r="H29"/>
  <c r="H28" s="1"/>
  <c r="H26" s="1"/>
  <c r="J20" l="1"/>
  <c r="J19" s="1"/>
  <c r="K20"/>
  <c r="K19" s="1"/>
  <c r="H20"/>
  <c r="H19" s="1"/>
  <c r="L22"/>
  <c r="L20" s="1"/>
  <c r="L19" s="1"/>
  <c r="H17" l="1"/>
  <c r="H14" s="1"/>
  <c r="I17"/>
  <c r="I14" s="1"/>
  <c r="J17"/>
  <c r="J14" s="1"/>
  <c r="K17"/>
  <c r="K14" s="1"/>
  <c r="L17"/>
  <c r="L14" s="1"/>
</calcChain>
</file>

<file path=xl/sharedStrings.xml><?xml version="1.0" encoding="utf-8"?>
<sst xmlns="http://schemas.openxmlformats.org/spreadsheetml/2006/main" count="130" uniqueCount="51">
  <si>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</si>
  <si>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</si>
  <si>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</si>
  <si>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</si>
  <si>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</si>
  <si>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</si>
  <si>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</si>
  <si>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</si>
  <si>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</si>
  <si>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</si>
  <si>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Код бюджетной классификации</t>
  </si>
  <si>
    <t>Расходы (тыс. руб.), годы</t>
  </si>
  <si>
    <t>х</t>
  </si>
  <si>
    <t>807</t>
  </si>
  <si>
    <t>территории Огурского сельсовета"</t>
  </si>
  <si>
    <t>Приложение № 3</t>
  </si>
  <si>
    <t>Информация о распределении планируемых расходов по отдельным мероприятиям программы, подпрограммам</t>
  </si>
  <si>
    <t>Статус (муниципальная программа, подпрограмма)</t>
  </si>
  <si>
    <t>Наименование ГРБС</t>
  </si>
  <si>
    <t>всего расходные обязательства по программе</t>
  </si>
  <si>
    <t>Администрация Огурского сельсовета Балахтинского района Красноярского края</t>
  </si>
  <si>
    <t>в том числе по ГРБС:</t>
  </si>
  <si>
    <t>всего расходные обязательства по подпрограмме</t>
  </si>
  <si>
    <t>Подпрограмма 1</t>
  </si>
  <si>
    <t>Муниципальная</t>
  </si>
  <si>
    <t>программа</t>
  </si>
  <si>
    <t>Мероприятие 1</t>
  </si>
  <si>
    <t>Мероприятие 2</t>
  </si>
  <si>
    <t>всего расходные обязательства по мероприятию</t>
  </si>
  <si>
    <t>Подпрограмма 2</t>
  </si>
  <si>
    <t>Подпрограмма 3</t>
  </si>
  <si>
    <t>540</t>
  </si>
  <si>
    <t>на территории Огурского сельсовета"</t>
  </si>
  <si>
    <t>"Организация досуга населения в области культуры и спорта на территории Огурского сельсовета"</t>
  </si>
  <si>
    <t>"Организация досуга населения в области культуры"</t>
  </si>
  <si>
    <t>Обеспечение деятельности (оказание услуг) подведомственных учреждений</t>
  </si>
  <si>
    <t>0801</t>
  </si>
  <si>
    <t>0210843</t>
  </si>
  <si>
    <t>610</t>
  </si>
  <si>
    <t>"Развитие массовой физической культуры и спорта на территории Огурского сельсовета"</t>
  </si>
  <si>
    <t>1102</t>
  </si>
  <si>
    <t>0220844</t>
  </si>
  <si>
    <t>"Библиотечное обслуживание населения"</t>
  </si>
  <si>
    <t>Обеспечение функционирования библиотек</t>
  </si>
  <si>
    <t>0230845</t>
  </si>
  <si>
    <t>Модернизация материально-технической базы подведомственных учреждений</t>
  </si>
  <si>
    <t>0210848</t>
  </si>
  <si>
    <t>к муниципальной программе "Развитие культуры и спорта</t>
  </si>
  <si>
    <t>муниципальной программы "Развитие культуры и спорта на</t>
  </si>
  <si>
    <t>Приложение № 1</t>
  </si>
  <si>
    <t>к Постановление от 15.07.2015 №52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</si>
</sst>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left" vertical="distributed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distributed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164" fontId="5" fillId="0" borderId="1" xfId="0" applyNumberFormat="1" applyFont="1" applyBorder="1"/>
    <xf numFmtId="0" fontId="0" fillId="0" borderId="4" xfId="0" applyBorder="1" applyAlignment="1">
      <alignment horizontal="center" vertical="distributed"/>
    </xf>
    <xf numFmtId="0" fontId="0" fillId="0" borderId="5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 vertical="distributed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Border="1" applyAlignment="1">
      <alignment vertical="distributed"/>
    </xf>
    <xf numFmtId="0" fontId="0" fillId="0" borderId="5" xfId="0" applyFont="1" applyBorder="1" applyAlignment="1">
      <alignment vertical="distributed"/>
    </xf>
    <xf numFmtId="0" fontId="0" fillId="0" borderId="3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H2" sqref="H2:L2"/>
    </sheetView>
  </sheetViews>
  <sheetFormatPr defaultRowHeight="15"/>
  <cols>
    <col min="1" max="1" width="23.28515625" customWidth="1"/>
    <col min="2" max="2" width="20.28515625" customWidth="1"/>
    <col min="3" max="3" width="25.42578125" customWidth="1"/>
    <col min="4" max="4" width="6.42578125" customWidth="1"/>
    <col min="5" max="5" width="5.85546875" customWidth="1"/>
    <col min="6" max="6" width="8.140625" customWidth="1"/>
    <col min="7" max="7" width="5" customWidth="1"/>
    <col min="8" max="8" width="7.140625" customWidth="1"/>
    <col min="9" max="9" width="7.42578125" customWidth="1"/>
    <col min="10" max="10" width="8.28515625" customWidth="1"/>
    <col min="11" max="11" width="7.28515625" customWidth="1"/>
    <col min="12" max="12" width="7.5703125" customWidth="1"/>
  </cols>
  <sheetData>
    <row r="1" spans="1:14">
      <c r="J1" s="33" t="s">
        <v>49</v>
      </c>
      <c r="K1" s="33"/>
      <c r="L1" s="33"/>
    </row>
    <row r="2" spans="1:14">
      <c r="H2" s="33" t="s">
        <v>50</v>
      </c>
      <c r="I2" s="33"/>
      <c r="J2" s="33"/>
      <c r="K2" s="33"/>
      <c r="L2" s="33"/>
    </row>
    <row r="3" spans="1:14">
      <c r="I3" s="19"/>
      <c r="J3" s="19"/>
      <c r="K3" s="19"/>
      <c r="L3" s="19"/>
    </row>
    <row r="4" spans="1:14">
      <c r="L4" s="1" t="s">
        <v>15</v>
      </c>
      <c r="N4" s="1"/>
    </row>
    <row r="5" spans="1:14">
      <c r="L5" s="1" t="s">
        <v>47</v>
      </c>
      <c r="N5" s="1"/>
    </row>
    <row r="6" spans="1:14">
      <c r="L6" s="1" t="s">
        <v>32</v>
      </c>
      <c r="N6" s="1"/>
    </row>
    <row r="7" spans="1:14">
      <c r="L7" s="1"/>
      <c r="N7" s="1"/>
    </row>
    <row r="9" spans="1:14" ht="15.75">
      <c r="A9" s="24" t="s">
        <v>16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"/>
    </row>
    <row r="10" spans="1:14" ht="15.75">
      <c r="A10" s="29" t="s">
        <v>48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"/>
    </row>
    <row r="11" spans="1:14" ht="15.75">
      <c r="A11" s="31" t="s">
        <v>14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/>
    </row>
    <row r="12" spans="1:14" ht="45.75" customHeight="1">
      <c r="A12" s="26" t="s">
        <v>17</v>
      </c>
      <c r="B12" s="26" t="s">
        <v>0</v>
      </c>
      <c r="C12" s="26" t="s">
        <v>18</v>
      </c>
      <c r="D12" s="28" t="s">
        <v>10</v>
      </c>
      <c r="E12" s="28"/>
      <c r="F12" s="28"/>
      <c r="G12" s="28"/>
      <c r="H12" s="28" t="s">
        <v>11</v>
      </c>
      <c r="I12" s="28"/>
      <c r="J12" s="28"/>
      <c r="K12" s="28"/>
      <c r="L12" s="28"/>
    </row>
    <row r="13" spans="1:14" ht="43.5" customHeight="1">
      <c r="A13" s="27"/>
      <c r="B13" s="27"/>
      <c r="C13" s="27"/>
      <c r="D13" s="3" t="s">
        <v>1</v>
      </c>
      <c r="E13" s="3" t="s">
        <v>2</v>
      </c>
      <c r="F13" s="3" t="s">
        <v>3</v>
      </c>
      <c r="G13" s="3" t="s">
        <v>4</v>
      </c>
      <c r="H13" s="18" t="s">
        <v>5</v>
      </c>
      <c r="I13" s="18" t="s">
        <v>6</v>
      </c>
      <c r="J13" s="18" t="s">
        <v>7</v>
      </c>
      <c r="K13" s="18" t="s">
        <v>8</v>
      </c>
      <c r="L13" s="4" t="s">
        <v>9</v>
      </c>
    </row>
    <row r="14" spans="1:14" ht="22.5" customHeight="1">
      <c r="A14" s="16" t="s">
        <v>24</v>
      </c>
      <c r="B14" s="38" t="s">
        <v>33</v>
      </c>
      <c r="C14" s="11" t="s">
        <v>19</v>
      </c>
      <c r="D14" s="7" t="s">
        <v>12</v>
      </c>
      <c r="E14" s="7" t="s">
        <v>12</v>
      </c>
      <c r="F14" s="7" t="s">
        <v>12</v>
      </c>
      <c r="G14" s="7" t="s">
        <v>12</v>
      </c>
      <c r="H14" s="10">
        <f>SUM(H17+H26+H32)</f>
        <v>5445.5</v>
      </c>
      <c r="I14" s="10">
        <f t="shared" ref="I14:L14" si="0">SUM(I17+I26+I32)</f>
        <v>4784</v>
      </c>
      <c r="J14" s="10">
        <f t="shared" si="0"/>
        <v>4858</v>
      </c>
      <c r="K14" s="10">
        <f t="shared" si="0"/>
        <v>4857.6000000000004</v>
      </c>
      <c r="L14" s="10">
        <f t="shared" si="0"/>
        <v>19945.099999999999</v>
      </c>
    </row>
    <row r="15" spans="1:14" ht="12" customHeight="1">
      <c r="A15" s="13" t="s">
        <v>25</v>
      </c>
      <c r="B15" s="39"/>
      <c r="C15" s="14" t="s">
        <v>21</v>
      </c>
      <c r="D15" s="7"/>
      <c r="E15" s="7"/>
      <c r="F15" s="7"/>
      <c r="G15" s="7"/>
      <c r="H15" s="10"/>
      <c r="I15" s="10"/>
      <c r="J15" s="10"/>
      <c r="K15" s="10"/>
      <c r="L15" s="10"/>
    </row>
    <row r="16" spans="1:14" ht="42.75" customHeight="1">
      <c r="A16" s="12"/>
      <c r="B16" s="40"/>
      <c r="C16" s="8" t="s">
        <v>20</v>
      </c>
      <c r="D16" s="9">
        <v>807</v>
      </c>
      <c r="E16" s="9" t="s">
        <v>12</v>
      </c>
      <c r="F16" s="9" t="s">
        <v>12</v>
      </c>
      <c r="G16" s="9" t="s">
        <v>12</v>
      </c>
      <c r="H16" s="10"/>
      <c r="I16" s="10"/>
      <c r="J16" s="10"/>
      <c r="K16" s="10"/>
      <c r="L16" s="6"/>
    </row>
    <row r="17" spans="1:12" ht="24" customHeight="1">
      <c r="A17" s="36" t="s">
        <v>23</v>
      </c>
      <c r="B17" s="21" t="s">
        <v>34</v>
      </c>
      <c r="C17" s="11" t="s">
        <v>22</v>
      </c>
      <c r="D17" s="9" t="s">
        <v>13</v>
      </c>
      <c r="E17" s="9" t="s">
        <v>12</v>
      </c>
      <c r="F17" s="9" t="s">
        <v>12</v>
      </c>
      <c r="G17" s="9" t="s">
        <v>12</v>
      </c>
      <c r="H17" s="10">
        <f>SUM(H19)</f>
        <v>4561</v>
      </c>
      <c r="I17" s="10">
        <f t="shared" ref="I17:L17" si="1">SUM(I19)</f>
        <v>3882.4</v>
      </c>
      <c r="J17" s="10">
        <f t="shared" si="1"/>
        <v>3947.7</v>
      </c>
      <c r="K17" s="10">
        <f t="shared" si="1"/>
        <v>3947.1</v>
      </c>
      <c r="L17" s="10">
        <f t="shared" si="1"/>
        <v>16338.199999999999</v>
      </c>
    </row>
    <row r="18" spans="1:12" ht="14.25" customHeight="1">
      <c r="A18" s="37"/>
      <c r="B18" s="22"/>
      <c r="C18" s="14" t="s">
        <v>21</v>
      </c>
      <c r="D18" s="9"/>
      <c r="E18" s="9"/>
      <c r="F18" s="9"/>
      <c r="G18" s="9"/>
      <c r="H18" s="10"/>
      <c r="I18" s="10"/>
      <c r="J18" s="10"/>
      <c r="K18" s="10"/>
      <c r="L18" s="10"/>
    </row>
    <row r="19" spans="1:12" ht="40.5" customHeight="1">
      <c r="A19" s="37"/>
      <c r="B19" s="23"/>
      <c r="C19" s="8" t="s">
        <v>20</v>
      </c>
      <c r="D19" s="9" t="s">
        <v>13</v>
      </c>
      <c r="E19" s="9" t="s">
        <v>12</v>
      </c>
      <c r="F19" s="9" t="s">
        <v>12</v>
      </c>
      <c r="G19" s="9" t="s">
        <v>12</v>
      </c>
      <c r="H19" s="10">
        <f>SUM(H20+H23)</f>
        <v>4561</v>
      </c>
      <c r="I19" s="10">
        <f t="shared" ref="I19:L19" si="2">SUM(I20+I23)</f>
        <v>3882.4</v>
      </c>
      <c r="J19" s="10">
        <f t="shared" si="2"/>
        <v>3947.7</v>
      </c>
      <c r="K19" s="10">
        <f t="shared" si="2"/>
        <v>3947.1</v>
      </c>
      <c r="L19" s="10">
        <f t="shared" si="2"/>
        <v>16338.199999999999</v>
      </c>
    </row>
    <row r="20" spans="1:12" ht="23.25" customHeight="1">
      <c r="A20" s="17" t="s">
        <v>26</v>
      </c>
      <c r="B20" s="21" t="s">
        <v>34</v>
      </c>
      <c r="C20" s="11" t="s">
        <v>28</v>
      </c>
      <c r="D20" s="9" t="s">
        <v>13</v>
      </c>
      <c r="E20" s="9" t="s">
        <v>12</v>
      </c>
      <c r="F20" s="9" t="s">
        <v>12</v>
      </c>
      <c r="G20" s="9" t="s">
        <v>12</v>
      </c>
      <c r="H20" s="10">
        <f>SUM(H22)</f>
        <v>4211.2</v>
      </c>
      <c r="I20" s="10">
        <f t="shared" ref="I20:L20" si="3">SUM(I22)</f>
        <v>3818.4</v>
      </c>
      <c r="J20" s="10">
        <f t="shared" si="3"/>
        <v>3947.7</v>
      </c>
      <c r="K20" s="10">
        <f t="shared" si="3"/>
        <v>3947.1</v>
      </c>
      <c r="L20" s="10">
        <f t="shared" si="3"/>
        <v>15924.4</v>
      </c>
    </row>
    <row r="21" spans="1:12" ht="15.75" customHeight="1">
      <c r="A21" s="34" t="s">
        <v>35</v>
      </c>
      <c r="B21" s="22"/>
      <c r="C21" s="14" t="s">
        <v>21</v>
      </c>
      <c r="D21" s="9"/>
      <c r="E21" s="9"/>
      <c r="F21" s="9"/>
      <c r="G21" s="9"/>
      <c r="H21" s="10"/>
      <c r="I21" s="10"/>
      <c r="J21" s="10"/>
      <c r="K21" s="10"/>
      <c r="L21" s="10"/>
    </row>
    <row r="22" spans="1:12" ht="39" customHeight="1">
      <c r="A22" s="35"/>
      <c r="B22" s="23"/>
      <c r="C22" s="8" t="s">
        <v>20</v>
      </c>
      <c r="D22" s="9" t="s">
        <v>13</v>
      </c>
      <c r="E22" s="9" t="s">
        <v>36</v>
      </c>
      <c r="F22" s="9" t="s">
        <v>37</v>
      </c>
      <c r="G22" s="9" t="s">
        <v>38</v>
      </c>
      <c r="H22" s="10">
        <v>4211.2</v>
      </c>
      <c r="I22" s="20">
        <v>3818.4</v>
      </c>
      <c r="J22" s="10">
        <v>3947.7</v>
      </c>
      <c r="K22" s="10">
        <v>3947.1</v>
      </c>
      <c r="L22" s="10">
        <f>SUM(H22:K22)</f>
        <v>15924.4</v>
      </c>
    </row>
    <row r="23" spans="1:12" ht="24" customHeight="1">
      <c r="A23" s="17" t="s">
        <v>27</v>
      </c>
      <c r="B23" s="21" t="s">
        <v>34</v>
      </c>
      <c r="C23" s="11" t="s">
        <v>28</v>
      </c>
      <c r="D23" s="9" t="s">
        <v>13</v>
      </c>
      <c r="E23" s="9" t="s">
        <v>12</v>
      </c>
      <c r="F23" s="9" t="s">
        <v>12</v>
      </c>
      <c r="G23" s="9" t="s">
        <v>12</v>
      </c>
      <c r="H23" s="10">
        <f>SUM(H25)</f>
        <v>349.8</v>
      </c>
      <c r="I23" s="10">
        <f t="shared" ref="I23:L23" si="4">SUM(I25)</f>
        <v>64</v>
      </c>
      <c r="J23" s="10">
        <f t="shared" si="4"/>
        <v>0</v>
      </c>
      <c r="K23" s="10">
        <f t="shared" si="4"/>
        <v>0</v>
      </c>
      <c r="L23" s="10">
        <f t="shared" si="4"/>
        <v>413.8</v>
      </c>
    </row>
    <row r="24" spans="1:12" ht="13.5" customHeight="1">
      <c r="A24" s="34" t="s">
        <v>45</v>
      </c>
      <c r="B24" s="22"/>
      <c r="C24" s="14" t="s">
        <v>21</v>
      </c>
      <c r="D24" s="9"/>
      <c r="E24" s="9"/>
      <c r="F24" s="9"/>
      <c r="G24" s="9"/>
      <c r="H24" s="10"/>
      <c r="I24" s="10"/>
      <c r="J24" s="10"/>
      <c r="K24" s="10"/>
      <c r="L24" s="10"/>
    </row>
    <row r="25" spans="1:12" ht="39.75" customHeight="1">
      <c r="A25" s="35"/>
      <c r="B25" s="23"/>
      <c r="C25" s="8" t="s">
        <v>20</v>
      </c>
      <c r="D25" s="9" t="s">
        <v>13</v>
      </c>
      <c r="E25" s="9" t="s">
        <v>36</v>
      </c>
      <c r="F25" s="9" t="s">
        <v>46</v>
      </c>
      <c r="G25" s="9" t="s">
        <v>38</v>
      </c>
      <c r="H25" s="10">
        <v>349.8</v>
      </c>
      <c r="I25" s="10">
        <v>64</v>
      </c>
      <c r="J25" s="10">
        <v>0</v>
      </c>
      <c r="K25" s="10">
        <v>0</v>
      </c>
      <c r="L25" s="10">
        <f>SUM(H25:K25)</f>
        <v>413.8</v>
      </c>
    </row>
    <row r="26" spans="1:12" ht="22.5" customHeight="1">
      <c r="A26" s="36" t="s">
        <v>29</v>
      </c>
      <c r="B26" s="21" t="s">
        <v>39</v>
      </c>
      <c r="C26" s="11" t="s">
        <v>22</v>
      </c>
      <c r="D26" s="9" t="s">
        <v>13</v>
      </c>
      <c r="E26" s="9" t="s">
        <v>12</v>
      </c>
      <c r="F26" s="9" t="s">
        <v>12</v>
      </c>
      <c r="G26" s="9" t="s">
        <v>12</v>
      </c>
      <c r="H26" s="10">
        <f>SUM(H28)</f>
        <v>5</v>
      </c>
      <c r="I26" s="10">
        <f t="shared" ref="I26:L26" si="5">SUM(I28)</f>
        <v>5</v>
      </c>
      <c r="J26" s="10">
        <f t="shared" si="5"/>
        <v>5.3</v>
      </c>
      <c r="K26" s="10">
        <f t="shared" si="5"/>
        <v>5.5</v>
      </c>
      <c r="L26" s="10">
        <f t="shared" si="5"/>
        <v>20.8</v>
      </c>
    </row>
    <row r="27" spans="1:12" ht="14.25" customHeight="1">
      <c r="A27" s="37"/>
      <c r="B27" s="22"/>
      <c r="C27" s="14" t="s">
        <v>21</v>
      </c>
      <c r="D27" s="9"/>
      <c r="E27" s="9"/>
      <c r="F27" s="9"/>
      <c r="G27" s="9"/>
      <c r="H27" s="10"/>
      <c r="I27" s="10"/>
      <c r="J27" s="10"/>
      <c r="K27" s="10"/>
      <c r="L27" s="10"/>
    </row>
    <row r="28" spans="1:12" ht="40.5" customHeight="1">
      <c r="A28" s="37"/>
      <c r="B28" s="23"/>
      <c r="C28" s="8" t="s">
        <v>20</v>
      </c>
      <c r="D28" s="9" t="s">
        <v>13</v>
      </c>
      <c r="E28" s="9" t="s">
        <v>12</v>
      </c>
      <c r="F28" s="9" t="s">
        <v>12</v>
      </c>
      <c r="G28" s="9" t="s">
        <v>12</v>
      </c>
      <c r="H28" s="10">
        <f>SUM(H29)</f>
        <v>5</v>
      </c>
      <c r="I28" s="10">
        <f t="shared" ref="I28:L28" si="6">SUM(I29)</f>
        <v>5</v>
      </c>
      <c r="J28" s="10">
        <f t="shared" si="6"/>
        <v>5.3</v>
      </c>
      <c r="K28" s="10">
        <f t="shared" si="6"/>
        <v>5.5</v>
      </c>
      <c r="L28" s="10">
        <f t="shared" si="6"/>
        <v>20.8</v>
      </c>
    </row>
    <row r="29" spans="1:12" ht="24" customHeight="1">
      <c r="A29" s="17" t="s">
        <v>26</v>
      </c>
      <c r="B29" s="21" t="s">
        <v>39</v>
      </c>
      <c r="C29" s="11" t="s">
        <v>28</v>
      </c>
      <c r="D29" s="9" t="s">
        <v>13</v>
      </c>
      <c r="E29" s="9" t="s">
        <v>12</v>
      </c>
      <c r="F29" s="9" t="s">
        <v>12</v>
      </c>
      <c r="G29" s="9" t="s">
        <v>12</v>
      </c>
      <c r="H29" s="10">
        <f>SUM(H31)</f>
        <v>5</v>
      </c>
      <c r="I29" s="10">
        <f t="shared" ref="I29:L29" si="7">SUM(I31)</f>
        <v>5</v>
      </c>
      <c r="J29" s="10">
        <f t="shared" si="7"/>
        <v>5.3</v>
      </c>
      <c r="K29" s="10">
        <f t="shared" si="7"/>
        <v>5.5</v>
      </c>
      <c r="L29" s="10">
        <f t="shared" si="7"/>
        <v>20.8</v>
      </c>
    </row>
    <row r="30" spans="1:12">
      <c r="A30" s="34" t="s">
        <v>35</v>
      </c>
      <c r="B30" s="22"/>
      <c r="C30" s="14" t="s">
        <v>21</v>
      </c>
      <c r="D30" s="9"/>
      <c r="E30" s="9"/>
      <c r="F30" s="9"/>
      <c r="G30" s="9"/>
      <c r="H30" s="10"/>
      <c r="I30" s="10"/>
      <c r="J30" s="10"/>
      <c r="K30" s="10"/>
      <c r="L30" s="10"/>
    </row>
    <row r="31" spans="1:12" ht="38.25">
      <c r="A31" s="35"/>
      <c r="B31" s="23"/>
      <c r="C31" s="8" t="s">
        <v>20</v>
      </c>
      <c r="D31" s="9" t="s">
        <v>13</v>
      </c>
      <c r="E31" s="9" t="s">
        <v>40</v>
      </c>
      <c r="F31" s="9" t="s">
        <v>41</v>
      </c>
      <c r="G31" s="9" t="s">
        <v>38</v>
      </c>
      <c r="H31" s="10">
        <v>5</v>
      </c>
      <c r="I31" s="10">
        <v>5</v>
      </c>
      <c r="J31" s="10">
        <v>5.3</v>
      </c>
      <c r="K31" s="10">
        <v>5.5</v>
      </c>
      <c r="L31" s="10">
        <f>SUM(H31:K31)</f>
        <v>20.8</v>
      </c>
    </row>
    <row r="32" spans="1:12" ht="22.5" customHeight="1">
      <c r="A32" s="36" t="s">
        <v>30</v>
      </c>
      <c r="B32" s="21" t="s">
        <v>42</v>
      </c>
      <c r="C32" s="11" t="s">
        <v>22</v>
      </c>
      <c r="D32" s="9" t="s">
        <v>13</v>
      </c>
      <c r="E32" s="9" t="s">
        <v>12</v>
      </c>
      <c r="F32" s="9" t="s">
        <v>12</v>
      </c>
      <c r="G32" s="9" t="s">
        <v>12</v>
      </c>
      <c r="H32" s="10">
        <f>SUM(H34)</f>
        <v>879.5</v>
      </c>
      <c r="I32" s="10">
        <f t="shared" ref="I32:L32" si="8">SUM(I34)</f>
        <v>896.6</v>
      </c>
      <c r="J32" s="10">
        <f t="shared" si="8"/>
        <v>905</v>
      </c>
      <c r="K32" s="10">
        <f t="shared" si="8"/>
        <v>905</v>
      </c>
      <c r="L32" s="10">
        <f t="shared" si="8"/>
        <v>3586.1</v>
      </c>
    </row>
    <row r="33" spans="1:12" ht="15" customHeight="1">
      <c r="A33" s="37"/>
      <c r="B33" s="22"/>
      <c r="C33" s="14" t="s">
        <v>21</v>
      </c>
      <c r="D33" s="9"/>
      <c r="E33" s="9"/>
      <c r="F33" s="9"/>
      <c r="G33" s="9"/>
      <c r="H33" s="10"/>
      <c r="I33" s="10"/>
      <c r="J33" s="10"/>
      <c r="K33" s="10"/>
      <c r="L33" s="10"/>
    </row>
    <row r="34" spans="1:12" ht="36.75" customHeight="1">
      <c r="A34" s="37"/>
      <c r="B34" s="23"/>
      <c r="C34" s="8" t="s">
        <v>20</v>
      </c>
      <c r="D34" s="9" t="s">
        <v>13</v>
      </c>
      <c r="E34" s="9" t="s">
        <v>12</v>
      </c>
      <c r="F34" s="9" t="s">
        <v>12</v>
      </c>
      <c r="G34" s="9" t="s">
        <v>12</v>
      </c>
      <c r="H34" s="10">
        <f>SUM(H35)</f>
        <v>879.5</v>
      </c>
      <c r="I34" s="10">
        <f t="shared" ref="I34" si="9">SUM(I35)</f>
        <v>896.6</v>
      </c>
      <c r="J34" s="10">
        <f t="shared" ref="J34" si="10">SUM(J35)</f>
        <v>905</v>
      </c>
      <c r="K34" s="10">
        <f t="shared" ref="K34" si="11">SUM(K35)</f>
        <v>905</v>
      </c>
      <c r="L34" s="10">
        <f t="shared" ref="L34" si="12">SUM(L35)</f>
        <v>3586.1</v>
      </c>
    </row>
    <row r="35" spans="1:12" ht="25.5" customHeight="1">
      <c r="A35" s="17" t="s">
        <v>26</v>
      </c>
      <c r="B35" s="21" t="s">
        <v>42</v>
      </c>
      <c r="C35" s="11" t="s">
        <v>28</v>
      </c>
      <c r="D35" s="9" t="s">
        <v>13</v>
      </c>
      <c r="E35" s="9" t="s">
        <v>12</v>
      </c>
      <c r="F35" s="9" t="s">
        <v>12</v>
      </c>
      <c r="G35" s="9" t="s">
        <v>12</v>
      </c>
      <c r="H35" s="10">
        <f>SUM(H37)</f>
        <v>879.5</v>
      </c>
      <c r="I35" s="10">
        <f t="shared" ref="I35:L35" si="13">SUM(I37)</f>
        <v>896.6</v>
      </c>
      <c r="J35" s="10">
        <f t="shared" si="13"/>
        <v>905</v>
      </c>
      <c r="K35" s="10">
        <f t="shared" si="13"/>
        <v>905</v>
      </c>
      <c r="L35" s="10">
        <f t="shared" si="13"/>
        <v>3586.1</v>
      </c>
    </row>
    <row r="36" spans="1:12" ht="16.5" customHeight="1">
      <c r="A36" s="34" t="s">
        <v>43</v>
      </c>
      <c r="B36" s="22"/>
      <c r="C36" s="14" t="s">
        <v>21</v>
      </c>
      <c r="D36" s="9"/>
      <c r="E36" s="9"/>
      <c r="F36" s="9"/>
      <c r="G36" s="9"/>
      <c r="H36" s="10"/>
      <c r="I36" s="10"/>
      <c r="J36" s="10"/>
      <c r="K36" s="10"/>
      <c r="L36" s="10"/>
    </row>
    <row r="37" spans="1:12" ht="38.25">
      <c r="A37" s="35"/>
      <c r="B37" s="23"/>
      <c r="C37" s="8" t="s">
        <v>20</v>
      </c>
      <c r="D37" s="9" t="s">
        <v>13</v>
      </c>
      <c r="E37" s="9" t="s">
        <v>36</v>
      </c>
      <c r="F37" s="9" t="s">
        <v>44</v>
      </c>
      <c r="G37" s="9" t="s">
        <v>31</v>
      </c>
      <c r="H37" s="10">
        <v>879.5</v>
      </c>
      <c r="I37" s="10">
        <v>896.6</v>
      </c>
      <c r="J37" s="10">
        <v>905</v>
      </c>
      <c r="K37" s="10">
        <v>905</v>
      </c>
      <c r="L37" s="10">
        <f>SUM(H37:K37)</f>
        <v>3586.1</v>
      </c>
    </row>
    <row r="38" spans="1:12">
      <c r="A38" s="15"/>
    </row>
  </sheetData>
  <mergeCells count="25">
    <mergeCell ref="H2:L2"/>
    <mergeCell ref="J1:L1"/>
    <mergeCell ref="B35:B37"/>
    <mergeCell ref="A36:A37"/>
    <mergeCell ref="A17:A19"/>
    <mergeCell ref="A30:A31"/>
    <mergeCell ref="A24:A25"/>
    <mergeCell ref="B26:B28"/>
    <mergeCell ref="A26:A28"/>
    <mergeCell ref="B29:B31"/>
    <mergeCell ref="B23:B25"/>
    <mergeCell ref="B14:B16"/>
    <mergeCell ref="B17:B19"/>
    <mergeCell ref="A21:A22"/>
    <mergeCell ref="B20:B22"/>
    <mergeCell ref="A32:A34"/>
    <mergeCell ref="B32:B34"/>
    <mergeCell ref="A9:L9"/>
    <mergeCell ref="A12:A13"/>
    <mergeCell ref="C12:C13"/>
    <mergeCell ref="D12:G12"/>
    <mergeCell ref="H12:L12"/>
    <mergeCell ref="A10:L10"/>
    <mergeCell ref="B12:B13"/>
    <mergeCell ref="A11:L1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2015-07-24T09:38:15Z</dcterms:modified>
</cp:coreProperties>
</file>