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1" i="1"/>
  <c r="E21"/>
  <c r="F21"/>
  <c r="F16" s="1"/>
  <c r="G21"/>
  <c r="G16" s="1"/>
  <c r="E19"/>
  <c r="F19"/>
  <c r="G19"/>
  <c r="H19"/>
  <c r="D19"/>
  <c r="E44"/>
  <c r="F44"/>
  <c r="G44"/>
  <c r="D44"/>
  <c r="H49"/>
  <c r="H44" s="1"/>
  <c r="E37"/>
  <c r="F37"/>
  <c r="G37"/>
  <c r="D37"/>
  <c r="H42"/>
  <c r="H37" s="1"/>
  <c r="E30"/>
  <c r="F30"/>
  <c r="G30"/>
  <c r="D30"/>
  <c r="H35"/>
  <c r="H30" s="1"/>
  <c r="H33"/>
  <c r="H28"/>
  <c r="H26"/>
  <c r="E23"/>
  <c r="F23"/>
  <c r="G23"/>
  <c r="D23"/>
  <c r="D16"/>
  <c r="E16" l="1"/>
  <c r="H23"/>
  <c r="H21"/>
  <c r="H16" s="1"/>
</calcChain>
</file>

<file path=xl/sharedStrings.xml><?xml version="1.0" encoding="utf-8"?>
<sst xmlns="http://schemas.openxmlformats.org/spreadsheetml/2006/main" count="64" uniqueCount="36">
  <si>
    <t>Приложение 4</t>
  </si>
  <si>
    <t>к муниципальной программе "Создание и обеспечение</t>
  </si>
  <si>
    <t>безопасных и комфортных условий проживания населения</t>
  </si>
  <si>
    <t>на территории Огурского сельсовета"</t>
  </si>
  <si>
    <t>Информация о ресурсном обеспечении и прогнозной оценке расходов на реализацию целей муниципальной программы</t>
  </si>
  <si>
    <t>Огурского сельсовета "Создание и обеспечение безопасных и комфортных условий проживания населения на</t>
  </si>
  <si>
    <t>территории Огурского сельсовета" с учетом источников финансирования, в том числе средств</t>
  </si>
  <si>
    <t>федерального бюджета, краевого и местного бюджета</t>
  </si>
  <si>
    <t>Статус</t>
  </si>
  <si>
    <t>Наименование муниципальной программы, подпрограммы муниципальной программы</t>
  </si>
  <si>
    <t>Ответственный исполнитель, соисполнители</t>
  </si>
  <si>
    <t>Оценка расходов (тыс. руб.), годы</t>
  </si>
  <si>
    <t>2014 год</t>
  </si>
  <si>
    <t>2015 год</t>
  </si>
  <si>
    <t>2016 год</t>
  </si>
  <si>
    <t>2017 год</t>
  </si>
  <si>
    <t>Итого на период</t>
  </si>
  <si>
    <t>Муниципальная программа</t>
  </si>
  <si>
    <t>"Создание и обеспечение безопасных и комфортных условий проживания населения на территории Огурского сельсовета"</t>
  </si>
  <si>
    <t>Всего</t>
  </si>
  <si>
    <t>в том числе:</t>
  </si>
  <si>
    <t>федеральный бюджет</t>
  </si>
  <si>
    <t>краевой бюджет</t>
  </si>
  <si>
    <t>внебюджетные источники</t>
  </si>
  <si>
    <t>местный бюджет</t>
  </si>
  <si>
    <t>юридические лица</t>
  </si>
  <si>
    <t>Подпрограмма 1</t>
  </si>
  <si>
    <t>Подпрограмма 2</t>
  </si>
  <si>
    <t>Подпрограмма 3</t>
  </si>
  <si>
    <t>"Обеспечение безопасных условий проживания населения"</t>
  </si>
  <si>
    <t>Подпрограмма 4</t>
  </si>
  <si>
    <t>"Исполнение иных функций и реализация полномочий, закрепленных действующим законодательством за муниципальными образованиями"</t>
  </si>
  <si>
    <t>"Содержание и ремонт автомобильных дорог общего пользования местного значения"</t>
  </si>
  <si>
    <t>"Благоустройство территории Огурского сельсовета"</t>
  </si>
  <si>
    <t>Приложение № 2</t>
  </si>
  <si>
    <t>к постановлению от                     №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</si>
</sst>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0" fillId="0" borderId="1" xfId="0" applyBorder="1"/>
    <xf numFmtId="0" fontId="1" fillId="0" borderId="1" xfId="0" applyFont="1" applyBorder="1" applyAlignment="1">
      <alignment vertical="distributed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0" fillId="0" borderId="3" xfId="0" applyBorder="1" applyAlignment="1"/>
    <xf numFmtId="0" fontId="1" fillId="0" borderId="0" xfId="0" applyFont="1" applyFill="1" applyBorder="1"/>
    <xf numFmtId="164" fontId="1" fillId="0" borderId="1" xfId="0" applyNumberFormat="1" applyFont="1" applyBorder="1"/>
    <xf numFmtId="0" fontId="1" fillId="0" borderId="2" xfId="0" applyFont="1" applyBorder="1" applyAlignment="1">
      <alignment vertical="distributed"/>
    </xf>
    <xf numFmtId="0" fontId="0" fillId="0" borderId="3" xfId="0" applyBorder="1" applyAlignment="1"/>
    <xf numFmtId="164" fontId="2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vertical="distributed"/>
    </xf>
    <xf numFmtId="0" fontId="0" fillId="0" borderId="3" xfId="0" applyBorder="1" applyAlignment="1"/>
    <xf numFmtId="0" fontId="0" fillId="0" borderId="0" xfId="0" applyAlignment="1">
      <alignment horizontal="center"/>
    </xf>
    <xf numFmtId="0" fontId="1" fillId="0" borderId="1" xfId="0" applyFont="1" applyBorder="1" applyAlignment="1">
      <alignment vertical="distributed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workbookViewId="0">
      <selection activeCell="H8" sqref="H8"/>
    </sheetView>
  </sheetViews>
  <sheetFormatPr defaultRowHeight="15"/>
  <cols>
    <col min="1" max="1" width="23.7109375" customWidth="1"/>
    <col min="2" max="2" width="28.42578125" customWidth="1"/>
    <col min="3" max="3" width="29" customWidth="1"/>
  </cols>
  <sheetData>
    <row r="1" spans="1:22">
      <c r="G1" s="22" t="s">
        <v>34</v>
      </c>
      <c r="H1" s="22"/>
    </row>
    <row r="2" spans="1:22">
      <c r="E2" s="22" t="s">
        <v>35</v>
      </c>
      <c r="F2" s="22"/>
      <c r="G2" s="22"/>
      <c r="H2" s="22"/>
    </row>
    <row r="3" spans="1:22">
      <c r="E3" s="2"/>
      <c r="F3" s="2"/>
      <c r="G3" s="2"/>
      <c r="H3" s="2"/>
    </row>
    <row r="4" spans="1:22">
      <c r="H4" s="1" t="s">
        <v>0</v>
      </c>
      <c r="N4" s="1"/>
    </row>
    <row r="5" spans="1:22">
      <c r="H5" s="1" t="s">
        <v>1</v>
      </c>
      <c r="N5" s="1"/>
    </row>
    <row r="6" spans="1:22">
      <c r="H6" s="1" t="s">
        <v>2</v>
      </c>
      <c r="N6" s="1"/>
    </row>
    <row r="7" spans="1:22">
      <c r="H7" s="1" t="s">
        <v>3</v>
      </c>
      <c r="N7" s="1"/>
    </row>
    <row r="9" spans="1:22">
      <c r="A9" s="20" t="s">
        <v>4</v>
      </c>
      <c r="B9" s="20"/>
      <c r="C9" s="20"/>
      <c r="D9" s="20"/>
      <c r="E9" s="20"/>
      <c r="F9" s="20"/>
      <c r="G9" s="20"/>
      <c r="H9" s="20"/>
      <c r="I9" s="2"/>
      <c r="J9" s="2"/>
      <c r="K9" s="2"/>
      <c r="L9" s="2"/>
      <c r="M9" s="2"/>
      <c r="N9" s="2"/>
    </row>
    <row r="10" spans="1:22">
      <c r="A10" s="20" t="s">
        <v>5</v>
      </c>
      <c r="B10" s="20"/>
      <c r="C10" s="20"/>
      <c r="D10" s="20"/>
      <c r="E10" s="20"/>
      <c r="F10" s="20"/>
      <c r="G10" s="20"/>
      <c r="H10" s="20"/>
      <c r="I10" s="2"/>
      <c r="J10" s="2"/>
      <c r="K10" s="2"/>
      <c r="L10" s="2"/>
      <c r="M10" s="2"/>
      <c r="N10" s="2"/>
    </row>
    <row r="11" spans="1:22">
      <c r="A11" s="20" t="s">
        <v>6</v>
      </c>
      <c r="B11" s="20"/>
      <c r="C11" s="20"/>
      <c r="D11" s="20"/>
      <c r="E11" s="20"/>
      <c r="F11" s="20"/>
      <c r="G11" s="20"/>
      <c r="H11" s="20"/>
      <c r="I11" s="2"/>
      <c r="J11" s="2"/>
      <c r="K11" s="2"/>
      <c r="L11" s="2"/>
      <c r="M11" s="2"/>
      <c r="N11" s="2"/>
    </row>
    <row r="12" spans="1:22">
      <c r="A12" s="20" t="s">
        <v>7</v>
      </c>
      <c r="B12" s="20"/>
      <c r="C12" s="20"/>
      <c r="D12" s="20"/>
      <c r="E12" s="20"/>
      <c r="F12" s="20"/>
      <c r="G12" s="20"/>
      <c r="H12" s="20"/>
      <c r="I12" s="2"/>
      <c r="J12" s="2"/>
      <c r="K12" s="2"/>
      <c r="L12" s="2"/>
      <c r="M12" s="2"/>
      <c r="N12" s="2"/>
      <c r="V12" s="1"/>
    </row>
    <row r="13" spans="1:22">
      <c r="V13" s="1"/>
    </row>
    <row r="14" spans="1:22">
      <c r="A14" s="15" t="s">
        <v>8</v>
      </c>
      <c r="B14" s="21" t="s">
        <v>9</v>
      </c>
      <c r="C14" s="21" t="s">
        <v>10</v>
      </c>
      <c r="D14" s="17" t="s">
        <v>11</v>
      </c>
      <c r="E14" s="17"/>
      <c r="F14" s="17"/>
      <c r="G14" s="17"/>
      <c r="H14" s="17"/>
      <c r="V14" s="1"/>
    </row>
    <row r="15" spans="1:22" ht="25.5">
      <c r="A15" s="16"/>
      <c r="B15" s="16"/>
      <c r="C15" s="16"/>
      <c r="D15" s="3" t="s">
        <v>12</v>
      </c>
      <c r="E15" s="3" t="s">
        <v>13</v>
      </c>
      <c r="F15" s="3" t="s">
        <v>14</v>
      </c>
      <c r="G15" s="3" t="s">
        <v>15</v>
      </c>
      <c r="H15" s="4" t="s">
        <v>16</v>
      </c>
      <c r="V15" s="1"/>
    </row>
    <row r="16" spans="1:22">
      <c r="A16" s="5" t="s">
        <v>17</v>
      </c>
      <c r="B16" s="18" t="s">
        <v>18</v>
      </c>
      <c r="C16" s="8" t="s">
        <v>19</v>
      </c>
      <c r="D16" s="8">
        <f>SUM(D19+D21)</f>
        <v>1159.9000000000001</v>
      </c>
      <c r="E16" s="8">
        <f t="shared" ref="E16:H16" si="0">SUM(E19+E21)</f>
        <v>1922.9</v>
      </c>
      <c r="F16" s="11">
        <f t="shared" si="0"/>
        <v>536.30000000000007</v>
      </c>
      <c r="G16" s="8">
        <f t="shared" si="0"/>
        <v>513.20000000000005</v>
      </c>
      <c r="H16" s="8">
        <f t="shared" si="0"/>
        <v>4132.3</v>
      </c>
    </row>
    <row r="17" spans="1:8">
      <c r="A17" s="6"/>
      <c r="B17" s="19"/>
      <c r="C17" s="8" t="s">
        <v>20</v>
      </c>
      <c r="D17" s="8"/>
      <c r="E17" s="8"/>
      <c r="F17" s="8"/>
      <c r="G17" s="8"/>
      <c r="H17" s="8"/>
    </row>
    <row r="18" spans="1:8">
      <c r="A18" s="6"/>
      <c r="B18" s="19"/>
      <c r="C18" s="8" t="s">
        <v>21</v>
      </c>
      <c r="D18" s="8"/>
      <c r="E18" s="8"/>
      <c r="F18" s="8"/>
      <c r="G18" s="8"/>
      <c r="H18" s="8"/>
    </row>
    <row r="19" spans="1:8">
      <c r="A19" s="6"/>
      <c r="B19" s="19"/>
      <c r="C19" s="8" t="s">
        <v>22</v>
      </c>
      <c r="D19" s="8">
        <f>SUM(D26+D33+D40+D47)</f>
        <v>477.1</v>
      </c>
      <c r="E19" s="11">
        <f t="shared" ref="E19:H19" si="1">SUM(E26+E33+E40+E47)</f>
        <v>1180</v>
      </c>
      <c r="F19" s="8">
        <f t="shared" si="1"/>
        <v>19.2</v>
      </c>
      <c r="G19" s="8">
        <f t="shared" si="1"/>
        <v>19.2</v>
      </c>
      <c r="H19" s="8">
        <f t="shared" si="1"/>
        <v>1695.5</v>
      </c>
    </row>
    <row r="20" spans="1:8">
      <c r="A20" s="6"/>
      <c r="B20" s="19"/>
      <c r="C20" s="8" t="s">
        <v>23</v>
      </c>
      <c r="D20" s="8"/>
      <c r="E20" s="8"/>
      <c r="F20" s="8"/>
      <c r="G20" s="8"/>
      <c r="H20" s="8"/>
    </row>
    <row r="21" spans="1:8">
      <c r="A21" s="6"/>
      <c r="B21" s="6"/>
      <c r="C21" s="8" t="s">
        <v>24</v>
      </c>
      <c r="D21" s="8">
        <f t="shared" ref="D21:H21" si="2">SUM(D28+D35+D42+D49)</f>
        <v>682.80000000000007</v>
      </c>
      <c r="E21" s="8">
        <f t="shared" si="2"/>
        <v>742.90000000000009</v>
      </c>
      <c r="F21" s="8">
        <f t="shared" si="2"/>
        <v>517.1</v>
      </c>
      <c r="G21" s="11">
        <f t="shared" si="2"/>
        <v>494</v>
      </c>
      <c r="H21" s="8">
        <f t="shared" si="2"/>
        <v>2436.8000000000002</v>
      </c>
    </row>
    <row r="22" spans="1:8">
      <c r="A22" s="7"/>
      <c r="B22" s="7"/>
      <c r="C22" s="8" t="s">
        <v>25</v>
      </c>
      <c r="D22" s="8"/>
      <c r="E22" s="8"/>
      <c r="F22" s="8"/>
      <c r="G22" s="8"/>
      <c r="H22" s="8"/>
    </row>
    <row r="23" spans="1:8" ht="25.5">
      <c r="A23" s="5" t="s">
        <v>26</v>
      </c>
      <c r="B23" s="12" t="s">
        <v>33</v>
      </c>
      <c r="C23" s="8" t="s">
        <v>19</v>
      </c>
      <c r="D23" s="8">
        <f>SUM(D26+D28)</f>
        <v>760.09999999999991</v>
      </c>
      <c r="E23" s="11">
        <f t="shared" ref="E23:H23" si="3">SUM(E26+E28)</f>
        <v>560</v>
      </c>
      <c r="F23" s="8">
        <f t="shared" si="3"/>
        <v>306.7</v>
      </c>
      <c r="G23" s="8">
        <f t="shared" si="3"/>
        <v>312.2</v>
      </c>
      <c r="H23" s="11">
        <f t="shared" si="3"/>
        <v>1939</v>
      </c>
    </row>
    <row r="24" spans="1:8">
      <c r="A24" s="6"/>
      <c r="B24" s="13"/>
      <c r="C24" s="8" t="s">
        <v>20</v>
      </c>
      <c r="D24" s="8"/>
      <c r="E24" s="8"/>
      <c r="F24" s="8"/>
      <c r="G24" s="8"/>
      <c r="H24" s="8"/>
    </row>
    <row r="25" spans="1:8">
      <c r="A25" s="6"/>
      <c r="B25" s="13"/>
      <c r="C25" s="8" t="s">
        <v>21</v>
      </c>
      <c r="D25" s="8"/>
      <c r="E25" s="8"/>
      <c r="F25" s="8"/>
      <c r="G25" s="8"/>
      <c r="H25" s="8"/>
    </row>
    <row r="26" spans="1:8">
      <c r="A26" s="6"/>
      <c r="B26" s="13"/>
      <c r="C26" s="8" t="s">
        <v>22</v>
      </c>
      <c r="D26" s="8">
        <v>349.2</v>
      </c>
      <c r="E26" s="11">
        <v>20</v>
      </c>
      <c r="F26" s="8">
        <v>19.2</v>
      </c>
      <c r="G26" s="8">
        <v>19.2</v>
      </c>
      <c r="H26" s="8">
        <f>SUM(D26:G26)</f>
        <v>407.59999999999997</v>
      </c>
    </row>
    <row r="27" spans="1:8">
      <c r="A27" s="6"/>
      <c r="B27" s="13"/>
      <c r="C27" s="8" t="s">
        <v>23</v>
      </c>
      <c r="D27" s="8"/>
      <c r="E27" s="8"/>
      <c r="F27" s="8"/>
      <c r="G27" s="8"/>
      <c r="H27" s="8"/>
    </row>
    <row r="28" spans="1:8">
      <c r="A28" s="6"/>
      <c r="B28" s="6"/>
      <c r="C28" s="8" t="s">
        <v>24</v>
      </c>
      <c r="D28" s="8">
        <v>410.9</v>
      </c>
      <c r="E28" s="14">
        <v>540</v>
      </c>
      <c r="F28" s="8">
        <v>287.5</v>
      </c>
      <c r="G28" s="11">
        <v>293</v>
      </c>
      <c r="H28" s="8">
        <f t="shared" ref="H28" si="4">SUM(D28:G28)</f>
        <v>1531.4</v>
      </c>
    </row>
    <row r="29" spans="1:8">
      <c r="A29" s="7"/>
      <c r="B29" s="7"/>
      <c r="C29" s="8" t="s">
        <v>25</v>
      </c>
      <c r="D29" s="8"/>
      <c r="E29" s="8"/>
      <c r="F29" s="8"/>
      <c r="G29" s="8"/>
      <c r="H29" s="8"/>
    </row>
    <row r="30" spans="1:8">
      <c r="A30" s="5" t="s">
        <v>27</v>
      </c>
      <c r="B30" s="18" t="s">
        <v>32</v>
      </c>
      <c r="C30" s="8" t="s">
        <v>19</v>
      </c>
      <c r="D30" s="8">
        <f>SUM(D33+D35)</f>
        <v>358.20000000000005</v>
      </c>
      <c r="E30" s="11">
        <f t="shared" ref="E30:H30" si="5">SUM(E33+E35)</f>
        <v>1319.2</v>
      </c>
      <c r="F30" s="11">
        <f t="shared" si="5"/>
        <v>185</v>
      </c>
      <c r="G30" s="11">
        <f t="shared" si="5"/>
        <v>155.5</v>
      </c>
      <c r="H30" s="8">
        <f t="shared" si="5"/>
        <v>2017.9</v>
      </c>
    </row>
    <row r="31" spans="1:8">
      <c r="A31" s="6"/>
      <c r="B31" s="19"/>
      <c r="C31" s="8" t="s">
        <v>20</v>
      </c>
      <c r="D31" s="8"/>
      <c r="E31" s="8"/>
      <c r="F31" s="8"/>
      <c r="G31" s="8"/>
      <c r="H31" s="8"/>
    </row>
    <row r="32" spans="1:8">
      <c r="A32" s="6"/>
      <c r="B32" s="19"/>
      <c r="C32" s="8" t="s">
        <v>21</v>
      </c>
      <c r="D32" s="8"/>
      <c r="E32" s="8"/>
      <c r="F32" s="8"/>
      <c r="G32" s="8"/>
      <c r="H32" s="8"/>
    </row>
    <row r="33" spans="1:8">
      <c r="A33" s="6"/>
      <c r="B33" s="9"/>
      <c r="C33" s="8" t="s">
        <v>22</v>
      </c>
      <c r="D33" s="8">
        <v>127.9</v>
      </c>
      <c r="E33" s="11">
        <v>1160</v>
      </c>
      <c r="F33" s="11">
        <v>0</v>
      </c>
      <c r="G33" s="11">
        <v>0</v>
      </c>
      <c r="H33" s="8">
        <f t="shared" ref="H33:H35" si="6">SUM(D33:G33)</f>
        <v>1287.9000000000001</v>
      </c>
    </row>
    <row r="34" spans="1:8">
      <c r="A34" s="6"/>
      <c r="B34" s="9"/>
      <c r="C34" s="8" t="s">
        <v>23</v>
      </c>
      <c r="D34" s="8"/>
      <c r="E34" s="8"/>
      <c r="F34" s="8"/>
      <c r="G34" s="8"/>
      <c r="H34" s="8"/>
    </row>
    <row r="35" spans="1:8">
      <c r="A35" s="6"/>
      <c r="B35" s="6"/>
      <c r="C35" s="8" t="s">
        <v>24</v>
      </c>
      <c r="D35" s="8">
        <v>230.3</v>
      </c>
      <c r="E35" s="11">
        <v>159.19999999999999</v>
      </c>
      <c r="F35" s="11">
        <v>185</v>
      </c>
      <c r="G35" s="11">
        <v>155.5</v>
      </c>
      <c r="H35" s="8">
        <f t="shared" si="6"/>
        <v>730</v>
      </c>
    </row>
    <row r="36" spans="1:8">
      <c r="A36" s="7"/>
      <c r="B36" s="7"/>
      <c r="C36" s="8" t="s">
        <v>25</v>
      </c>
      <c r="D36" s="8"/>
      <c r="E36" s="8"/>
      <c r="F36" s="8"/>
      <c r="G36" s="8"/>
      <c r="H36" s="8"/>
    </row>
    <row r="37" spans="1:8">
      <c r="A37" s="5" t="s">
        <v>28</v>
      </c>
      <c r="B37" s="18" t="s">
        <v>29</v>
      </c>
      <c r="C37" s="8" t="s">
        <v>19</v>
      </c>
      <c r="D37" s="8">
        <f>SUM(D42)</f>
        <v>14.6</v>
      </c>
      <c r="E37" s="8">
        <f t="shared" ref="E37:H37" si="7">SUM(E42)</f>
        <v>16.7</v>
      </c>
      <c r="F37" s="8">
        <f t="shared" si="7"/>
        <v>17.600000000000001</v>
      </c>
      <c r="G37" s="8">
        <f t="shared" si="7"/>
        <v>18.5</v>
      </c>
      <c r="H37" s="8">
        <f t="shared" si="7"/>
        <v>67.400000000000006</v>
      </c>
    </row>
    <row r="38" spans="1:8">
      <c r="A38" s="6"/>
      <c r="B38" s="19"/>
      <c r="C38" s="8" t="s">
        <v>20</v>
      </c>
      <c r="D38" s="8"/>
      <c r="E38" s="8"/>
      <c r="F38" s="8"/>
      <c r="G38" s="8"/>
      <c r="H38" s="8"/>
    </row>
    <row r="39" spans="1:8">
      <c r="A39" s="6"/>
      <c r="B39" s="9"/>
      <c r="C39" s="8" t="s">
        <v>21</v>
      </c>
      <c r="D39" s="8"/>
      <c r="E39" s="8"/>
      <c r="F39" s="8"/>
      <c r="G39" s="8"/>
      <c r="H39" s="8"/>
    </row>
    <row r="40" spans="1:8">
      <c r="A40" s="6"/>
      <c r="B40" s="9"/>
      <c r="C40" s="8" t="s">
        <v>22</v>
      </c>
      <c r="D40" s="8"/>
      <c r="E40" s="8"/>
      <c r="F40" s="8"/>
      <c r="G40" s="8"/>
      <c r="H40" s="8"/>
    </row>
    <row r="41" spans="1:8">
      <c r="A41" s="6"/>
      <c r="B41" s="9"/>
      <c r="C41" s="8" t="s">
        <v>23</v>
      </c>
      <c r="D41" s="8"/>
      <c r="E41" s="8"/>
      <c r="F41" s="8"/>
      <c r="G41" s="8"/>
      <c r="H41" s="8"/>
    </row>
    <row r="42" spans="1:8">
      <c r="A42" s="6"/>
      <c r="B42" s="6"/>
      <c r="C42" s="8" t="s">
        <v>24</v>
      </c>
      <c r="D42" s="8">
        <v>14.6</v>
      </c>
      <c r="E42" s="8">
        <v>16.7</v>
      </c>
      <c r="F42" s="8">
        <v>17.600000000000001</v>
      </c>
      <c r="G42" s="8">
        <v>18.5</v>
      </c>
      <c r="H42" s="8">
        <f t="shared" ref="H42" si="8">SUM(D42:G42)</f>
        <v>67.400000000000006</v>
      </c>
    </row>
    <row r="43" spans="1:8">
      <c r="A43" s="7"/>
      <c r="B43" s="7"/>
      <c r="C43" s="8" t="s">
        <v>25</v>
      </c>
      <c r="D43" s="8"/>
      <c r="E43" s="8"/>
      <c r="F43" s="8"/>
      <c r="G43" s="8"/>
      <c r="H43" s="8"/>
    </row>
    <row r="44" spans="1:8">
      <c r="A44" s="5" t="s">
        <v>30</v>
      </c>
      <c r="B44" s="18" t="s">
        <v>31</v>
      </c>
      <c r="C44" s="8" t="s">
        <v>19</v>
      </c>
      <c r="D44" s="11">
        <f>SUM(D49)</f>
        <v>27</v>
      </c>
      <c r="E44" s="11">
        <f t="shared" ref="E44:H44" si="9">SUM(E49)</f>
        <v>27</v>
      </c>
      <c r="F44" s="11">
        <f t="shared" si="9"/>
        <v>27</v>
      </c>
      <c r="G44" s="11">
        <f t="shared" si="9"/>
        <v>27</v>
      </c>
      <c r="H44" s="11">
        <f t="shared" si="9"/>
        <v>108</v>
      </c>
    </row>
    <row r="45" spans="1:8">
      <c r="A45" s="6"/>
      <c r="B45" s="19"/>
      <c r="C45" s="8" t="s">
        <v>20</v>
      </c>
      <c r="D45" s="8"/>
      <c r="E45" s="8"/>
      <c r="F45" s="8"/>
      <c r="G45" s="8"/>
      <c r="H45" s="8"/>
    </row>
    <row r="46" spans="1:8">
      <c r="A46" s="6"/>
      <c r="B46" s="19"/>
      <c r="C46" s="8" t="s">
        <v>21</v>
      </c>
      <c r="D46" s="8"/>
      <c r="E46" s="8"/>
      <c r="F46" s="8"/>
      <c r="G46" s="8"/>
      <c r="H46" s="8"/>
    </row>
    <row r="47" spans="1:8">
      <c r="A47" s="6"/>
      <c r="B47" s="19"/>
      <c r="C47" s="8" t="s">
        <v>22</v>
      </c>
      <c r="D47" s="8"/>
      <c r="E47" s="8"/>
      <c r="F47" s="8"/>
      <c r="G47" s="8"/>
      <c r="H47" s="8"/>
    </row>
    <row r="48" spans="1:8">
      <c r="A48" s="6"/>
      <c r="B48" s="19"/>
      <c r="C48" s="8" t="s">
        <v>23</v>
      </c>
      <c r="D48" s="8"/>
      <c r="E48" s="8"/>
      <c r="F48" s="8"/>
      <c r="G48" s="8"/>
      <c r="H48" s="8"/>
    </row>
    <row r="49" spans="1:8">
      <c r="A49" s="6"/>
      <c r="B49" s="6"/>
      <c r="C49" s="8" t="s">
        <v>24</v>
      </c>
      <c r="D49" s="11">
        <v>27</v>
      </c>
      <c r="E49" s="11">
        <v>27</v>
      </c>
      <c r="F49" s="11">
        <v>27</v>
      </c>
      <c r="G49" s="11">
        <v>27</v>
      </c>
      <c r="H49" s="11">
        <f t="shared" ref="H49" si="10">SUM(D49:G49)</f>
        <v>108</v>
      </c>
    </row>
    <row r="50" spans="1:8">
      <c r="A50" s="7"/>
      <c r="B50" s="7"/>
      <c r="C50" s="8" t="s">
        <v>25</v>
      </c>
      <c r="D50" s="8"/>
      <c r="E50" s="8"/>
      <c r="F50" s="8"/>
      <c r="G50" s="8"/>
      <c r="H50" s="8"/>
    </row>
    <row r="53" spans="1:8">
      <c r="C53" s="10"/>
      <c r="D53" s="10"/>
    </row>
  </sheetData>
  <mergeCells count="14">
    <mergeCell ref="G1:H1"/>
    <mergeCell ref="E2:H2"/>
    <mergeCell ref="B44:B48"/>
    <mergeCell ref="B30:B32"/>
    <mergeCell ref="B37:B38"/>
    <mergeCell ref="C14:C15"/>
    <mergeCell ref="B14:B15"/>
    <mergeCell ref="A14:A15"/>
    <mergeCell ref="D14:H14"/>
    <mergeCell ref="B16:B20"/>
    <mergeCell ref="A9:H9"/>
    <mergeCell ref="A10:H10"/>
    <mergeCell ref="A11:H11"/>
    <mergeCell ref="A12:H12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2015-07-24T08:37:07Z</dcterms:modified>
</cp:coreProperties>
</file>