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Источники" sheetId="1" r:id="rId1"/>
  </sheets>
  <definedNames>
    <definedName name="_Otchet_Period_Source__AT_ObjectName">#REF!</definedName>
    <definedName name="_PBuh_">'Источники'!#REF!</definedName>
    <definedName name="_PBuhN_">'Источники'!#REF!</definedName>
    <definedName name="_Period_">#REF!</definedName>
    <definedName name="_PRuk_">'Источники'!#REF!</definedName>
    <definedName name="_PRukN_">'Источники'!#REF!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<sst xmlns="http://schemas.openxmlformats.org/spreadsheetml/2006/main" count="32" uniqueCount="32">
  <si>
    <t>Источники финансирования, утвержденные сводной бюджетной росписью</t>
  </si>
  <si>
    <t>Исполнено через лицевые счета органов, осуществляющих кассовое обслуживание исполнения бюджета</t>
  </si>
  <si>
    <t>3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</si>
  <si>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</si>
  <si>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</si>
  <si>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</si>
  <si>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</si>
  <si>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</si>
  <si>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</si>
  <si>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</si>
  <si>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</si>
  <si>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</si>
  <si>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</si>
  <si>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</si>
  <si>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Неисполненные назначения</t>
  </si>
  <si>
    <t>Код строки</t>
  </si>
  <si>
    <t xml:space="preserve"> Наименование показателя</t>
  </si>
  <si>
    <t>Код источника финансирования по бюджетной классификации</t>
  </si>
  <si>
    <t>807 90 00 00 00 00 0000 000</t>
  </si>
  <si>
    <t>807 01 00 00 00 00 0000 000</t>
  </si>
  <si>
    <t>807 01 05 00 00 00 0000 000</t>
  </si>
  <si>
    <t>807 01 05 00 00 00 0000 500</t>
  </si>
  <si>
    <t>807 01 05 02 00 00 0000 500</t>
  </si>
  <si>
    <t>807 01 05 02 01 00 0000 510</t>
  </si>
  <si>
    <t>807 01 05 02 01 10 0000 510</t>
  </si>
  <si>
    <t>807 01 05 00 00 00 0000 600</t>
  </si>
  <si>
    <t>807 01 05 02 00 00 0000 600</t>
  </si>
  <si>
    <t>807 01 05 02 01 00 0000 610</t>
  </si>
  <si>
    <t>807 01 05 02 01 10 0000 610</t>
  </si>
  <si>
    <t>Приложение 1</t>
  </si>
  <si>
    <t xml:space="preserve">                       Источники внутреннего финансирования дефицита местного бюджета</t>
  </si>
  <si>
    <t>к решению Совета депутатов от 24.03.2017г. № 14-44р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</si>
</sst>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14" xfId="0" applyNumberFormat="1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29.625" style="13" customWidth="1"/>
    <col min="2" max="2" width="6.25390625" style="13" customWidth="1"/>
    <col min="3" max="3" width="20.875" style="13" customWidth="1"/>
    <col min="4" max="4" width="14.25390625" style="13" customWidth="1"/>
    <col min="5" max="5" width="13.375" style="13" customWidth="1"/>
    <col min="6" max="6" width="11.75390625" style="13" customWidth="1"/>
    <col min="7" max="16384" width="9.125" style="13" customWidth="1"/>
  </cols>
  <sheetData>
    <row r="1" spans="1:6" ht="15">
      <c r="A1" s="9"/>
      <c r="B1" s="3"/>
      <c r="C1" s="3"/>
      <c r="D1" s="1"/>
      <c r="E1"/>
      <c r="F1" s="12" t="s">
        <v>29</v>
      </c>
    </row>
    <row r="2" spans="1:6" ht="15">
      <c r="A2" s="9"/>
      <c r="B2" s="3"/>
      <c r="C2" s="3"/>
      <c r="D2" s="1"/>
      <c r="E2"/>
      <c r="F2" s="25" t="s">
        <v>31</v>
      </c>
    </row>
    <row r="3" spans="1:6" ht="14.25">
      <c r="A3" s="26" t="s">
        <v>30</v>
      </c>
      <c r="B3" s="5"/>
      <c r="C3" s="5"/>
      <c r="D3" s="6"/>
      <c r="E3"/>
      <c r="F3"/>
    </row>
    <row r="4" spans="1:6" ht="12.75">
      <c r="A4" s="9"/>
      <c r="B4" s="4"/>
      <c r="C4" s="4"/>
      <c r="D4" s="2"/>
      <c r="E4"/>
      <c r="F4"/>
    </row>
    <row r="5" spans="1:6" s="11" customFormat="1" ht="45" customHeight="1">
      <c r="A5" s="29" t="s">
        <v>16</v>
      </c>
      <c r="B5" s="31" t="s">
        <v>15</v>
      </c>
      <c r="C5" s="31" t="s">
        <v>17</v>
      </c>
      <c r="D5" s="33" t="s">
        <v>0</v>
      </c>
      <c r="E5" s="27" t="s">
        <v>1</v>
      </c>
      <c r="F5" s="28" t="s">
        <v>14</v>
      </c>
    </row>
    <row r="6" spans="1:6" s="11" customFormat="1" ht="47.25" customHeight="1">
      <c r="A6" s="30"/>
      <c r="B6" s="32"/>
      <c r="C6" s="32"/>
      <c r="D6" s="34"/>
      <c r="E6" s="27"/>
      <c r="F6" s="28"/>
    </row>
    <row r="7" spans="1:6" s="11" customFormat="1" ht="12.75">
      <c r="A7" s="14">
        <v>1</v>
      </c>
      <c r="B7" s="15">
        <v>2</v>
      </c>
      <c r="C7" s="15" t="s">
        <v>2</v>
      </c>
      <c r="D7" s="18">
        <v>4</v>
      </c>
      <c r="E7" s="19">
        <v>5</v>
      </c>
      <c r="F7" s="19">
        <v>6</v>
      </c>
    </row>
    <row r="8" spans="1:6" s="11" customFormat="1" ht="22.5">
      <c r="A8" s="23" t="s">
        <v>3</v>
      </c>
      <c r="B8" s="20">
        <v>500</v>
      </c>
      <c r="C8" s="20" t="s">
        <v>18</v>
      </c>
      <c r="D8" s="24">
        <f>SUM(D10)</f>
        <v>44169.26000000164</v>
      </c>
      <c r="E8" s="24">
        <f>SUM(E10)</f>
        <v>1005.269999999553</v>
      </c>
      <c r="F8" s="24">
        <f>SUM(F10)</f>
        <v>43163.990000002086</v>
      </c>
    </row>
    <row r="9" spans="1:6" s="11" customFormat="1" ht="12.75">
      <c r="A9" s="23" t="s">
        <v>4</v>
      </c>
      <c r="B9" s="20">
        <v>700</v>
      </c>
      <c r="C9" s="20" t="s">
        <v>19</v>
      </c>
      <c r="D9" s="24">
        <f>SUM(D10)</f>
        <v>44169.26000000164</v>
      </c>
      <c r="E9" s="24">
        <f>SUM(E10)</f>
        <v>1005.269999999553</v>
      </c>
      <c r="F9" s="24">
        <f>SUM(F10)</f>
        <v>43163.990000002086</v>
      </c>
    </row>
    <row r="10" spans="1:6" s="11" customFormat="1" ht="22.5">
      <c r="A10" s="23" t="s">
        <v>5</v>
      </c>
      <c r="B10" s="20">
        <v>700</v>
      </c>
      <c r="C10" s="20" t="s">
        <v>20</v>
      </c>
      <c r="D10" s="24">
        <f>SUM(D14+D18)</f>
        <v>44169.26000000164</v>
      </c>
      <c r="E10" s="24">
        <f>SUM(E14+E18)</f>
        <v>1005.269999999553</v>
      </c>
      <c r="F10" s="24">
        <f>SUM(F14+F18)</f>
        <v>43163.990000002086</v>
      </c>
    </row>
    <row r="11" spans="1:6" s="11" customFormat="1" ht="22.5">
      <c r="A11" s="23" t="s">
        <v>6</v>
      </c>
      <c r="B11" s="20">
        <v>710</v>
      </c>
      <c r="C11" s="20" t="s">
        <v>21</v>
      </c>
      <c r="D11" s="24">
        <f>(D12)</f>
        <v>-18238612</v>
      </c>
      <c r="E11" s="24">
        <f>SUM(E12)</f>
        <v>-10298088.85</v>
      </c>
      <c r="F11" s="24">
        <f aca="true" t="shared" si="0" ref="F11:F18">SUM(D11-E11)</f>
        <v>-7940523.15</v>
      </c>
    </row>
    <row r="12" spans="1:6" s="11" customFormat="1" ht="22.5">
      <c r="A12" s="23" t="s">
        <v>7</v>
      </c>
      <c r="B12" s="20">
        <v>710</v>
      </c>
      <c r="C12" s="20" t="s">
        <v>22</v>
      </c>
      <c r="D12" s="24">
        <f>(D13)</f>
        <v>-18238612</v>
      </c>
      <c r="E12" s="24">
        <f>SUM(E13)</f>
        <v>-10298088.85</v>
      </c>
      <c r="F12" s="24">
        <f t="shared" si="0"/>
        <v>-7940523.15</v>
      </c>
    </row>
    <row r="13" spans="1:6" s="11" customFormat="1" ht="22.5">
      <c r="A13" s="23" t="s">
        <v>8</v>
      </c>
      <c r="B13" s="20">
        <v>710</v>
      </c>
      <c r="C13" s="20" t="s">
        <v>23</v>
      </c>
      <c r="D13" s="24">
        <f>(D14)</f>
        <v>-18238612</v>
      </c>
      <c r="E13" s="24">
        <f>SUM(E14)</f>
        <v>-10298088.85</v>
      </c>
      <c r="F13" s="24">
        <f t="shared" si="0"/>
        <v>-7940523.15</v>
      </c>
    </row>
    <row r="14" spans="1:6" s="11" customFormat="1" ht="33.75">
      <c r="A14" s="23" t="s">
        <v>9</v>
      </c>
      <c r="B14" s="20">
        <v>710</v>
      </c>
      <c r="C14" s="20" t="s">
        <v>24</v>
      </c>
      <c r="D14" s="24">
        <v>-18238612</v>
      </c>
      <c r="E14" s="24">
        <v>-10298088.85</v>
      </c>
      <c r="F14" s="24">
        <f t="shared" si="0"/>
        <v>-7940523.15</v>
      </c>
    </row>
    <row r="15" spans="1:6" s="11" customFormat="1" ht="22.5">
      <c r="A15" s="23" t="s">
        <v>10</v>
      </c>
      <c r="B15" s="20">
        <v>720</v>
      </c>
      <c r="C15" s="20" t="s">
        <v>25</v>
      </c>
      <c r="D15" s="24">
        <f>SUM(D16)</f>
        <v>18282781.26</v>
      </c>
      <c r="E15" s="24">
        <f aca="true" t="shared" si="1" ref="D15:E17">SUM(E16)</f>
        <v>10299094.12</v>
      </c>
      <c r="F15" s="24">
        <f t="shared" si="0"/>
        <v>7983687.140000002</v>
      </c>
    </row>
    <row r="16" spans="1:6" s="11" customFormat="1" ht="22.5">
      <c r="A16" s="23" t="s">
        <v>11</v>
      </c>
      <c r="B16" s="20">
        <v>720</v>
      </c>
      <c r="C16" s="20" t="s">
        <v>26</v>
      </c>
      <c r="D16" s="24">
        <f t="shared" si="1"/>
        <v>18282781.26</v>
      </c>
      <c r="E16" s="24">
        <f t="shared" si="1"/>
        <v>10299094.12</v>
      </c>
      <c r="F16" s="24">
        <f t="shared" si="0"/>
        <v>7983687.140000002</v>
      </c>
    </row>
    <row r="17" spans="1:6" s="11" customFormat="1" ht="22.5">
      <c r="A17" s="23" t="s">
        <v>12</v>
      </c>
      <c r="B17" s="20">
        <v>720</v>
      </c>
      <c r="C17" s="20" t="s">
        <v>27</v>
      </c>
      <c r="D17" s="24">
        <f t="shared" si="1"/>
        <v>18282781.26</v>
      </c>
      <c r="E17" s="24">
        <f t="shared" si="1"/>
        <v>10299094.12</v>
      </c>
      <c r="F17" s="24">
        <f t="shared" si="0"/>
        <v>7983687.140000002</v>
      </c>
    </row>
    <row r="18" spans="1:6" s="11" customFormat="1" ht="33.75">
      <c r="A18" s="23" t="s">
        <v>13</v>
      </c>
      <c r="B18" s="20">
        <v>720</v>
      </c>
      <c r="C18" s="20" t="s">
        <v>28</v>
      </c>
      <c r="D18" s="24">
        <v>18282781.26</v>
      </c>
      <c r="E18" s="24">
        <v>10299094.12</v>
      </c>
      <c r="F18" s="24">
        <f t="shared" si="0"/>
        <v>7983687.140000002</v>
      </c>
    </row>
    <row r="19" spans="1:6" s="11" customFormat="1" ht="12.75">
      <c r="A19" s="16"/>
      <c r="B19" s="17"/>
      <c r="C19" s="17"/>
      <c r="D19" s="21"/>
      <c r="E19" s="22"/>
      <c r="F19" s="22"/>
    </row>
    <row r="20" spans="1:6" s="11" customFormat="1" ht="12.75">
      <c r="A20" s="10"/>
      <c r="B20" s="7"/>
      <c r="C20" s="7"/>
      <c r="E20" s="8"/>
      <c r="F20"/>
    </row>
    <row r="24" ht="11.25" customHeight="1"/>
  </sheetData>
  <sheetProtection/>
  <mergeCells count="6">
    <mergeCell ref="E5:E6"/>
    <mergeCell ref="F5:F6"/>
    <mergeCell ref="A5:A6"/>
    <mergeCell ref="B5:B6"/>
    <mergeCell ref="C5:C6"/>
    <mergeCell ref="D5:D6"/>
  </mergeCells>
  <printOptions/>
  <pageMargins left="1.1023622047244095" right="0.1968503937007874" top="0.31496062992125984" bottom="0.1968503937007874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</cp:lastModifiedBy>
  <cp:lastPrinted>2017-01-16T10:46:42Z</cp:lastPrinted>
  <dcterms:created xsi:type="dcterms:W3CDTF">1999-06-18T11:49:53Z</dcterms:created>
  <dcterms:modified xsi:type="dcterms:W3CDTF">2017-03-27T07:11:00Z</dcterms:modified>
  <cp:category/>
  <cp:version/>
  <cp:contentType/>
  <cp:contentStatus/>
</cp:coreProperties>
</file>