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 3" sheetId="1" r:id="rId1"/>
  </sheets>
  <calcPr calcId="125725"/>
</workbook>
</file>

<file path=xl/calcChain.xml><?xml version="1.0" encoding="utf-8"?>
<calcChain xmlns="http://schemas.openxmlformats.org/spreadsheetml/2006/main">
  <c r="F27" i="1"/>
  <c r="F15"/>
  <c r="E22"/>
  <c r="F17"/>
  <c r="E17"/>
  <c r="F10" l="1"/>
  <c r="E10"/>
  <c r="F20"/>
  <c r="E20"/>
  <c r="E15"/>
  <c r="F25" l="1"/>
  <c r="E25"/>
  <c r="E27" s="1"/>
  <c r="F22"/>
</calcChain>
</file>

<file path=xl/sharedStrings.xml><?xml version="1.0" encoding="utf-8"?>
<sst xmlns="http://schemas.openxmlformats.org/spreadsheetml/2006/main" count="47" uniqueCount="47">
  <si>
    <t xml:space="preserve"> </t>
  </si>
  <si>
    <t xml:space="preserve">                                             Распределение</t>
  </si>
  <si>
    <t xml:space="preserve"> бюджетных ассигнований по разделам и подразделам бюджетной классификации расходов</t>
  </si>
  <si>
    <t>№ строки</t>
  </si>
  <si>
    <t>Наименование показателя бюджетной классификации</t>
  </si>
  <si>
    <t>Раздел-подраздел</t>
  </si>
  <si>
    <t>ОБЩЕГОСУДАРСТВЕННЫЕ ВОПРОСЫ</t>
  </si>
  <si>
    <t>0100</t>
  </si>
  <si>
    <t>Функцианирование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</si>
  <si>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</si>
  <si>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</si>
  <si>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</si>
  <si>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</si>
  <si>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</si>
  <si>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</si>
  <si>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</si>
  <si>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</si>
  <si>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</si>
  <si>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</si>
  <si>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</si>
  <si>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</si>
  <si>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</si>
  <si>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</si>
  <si>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</si>
  <si>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</si>
  <si>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</si>
  <si>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</si>
  <si>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</si>
  <si>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</si>
  <si>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</si>
  <si>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Благоустройство</t>
  </si>
  <si>
    <t>0503</t>
  </si>
  <si>
    <t>КУЛЬТУРА, КИНЕМАТОГРАФИЯ</t>
  </si>
  <si>
    <t>0800</t>
  </si>
  <si>
    <t xml:space="preserve">Культура </t>
  </si>
  <si>
    <t>0801</t>
  </si>
  <si>
    <t>Итого</t>
  </si>
  <si>
    <t>Обеспечение пожарной безопасности</t>
  </si>
  <si>
    <t>0310</t>
  </si>
  <si>
    <t>0501</t>
  </si>
  <si>
    <t>Жилищное хозяйство</t>
  </si>
  <si>
    <t>Приложение 3</t>
  </si>
  <si>
    <t xml:space="preserve">                                    бюджетов Российской Федерации на 2016 год</t>
  </si>
  <si>
    <t>2016 год</t>
  </si>
  <si>
    <t>Утверждено с учетом изменений</t>
  </si>
  <si>
    <t>Исполнено</t>
  </si>
  <si>
    <t>к решению Совета депутатов от 24.03.2017г. № 14-44р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</si>
</sst>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distributed"/>
    </xf>
    <xf numFmtId="0" fontId="2" fillId="0" borderId="4" xfId="0" applyFont="1" applyBorder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distributed"/>
    </xf>
    <xf numFmtId="0" fontId="2" fillId="0" borderId="5" xfId="0" applyFont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distributed"/>
    </xf>
    <xf numFmtId="0" fontId="2" fillId="0" borderId="3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right"/>
    </xf>
    <xf numFmtId="2" fontId="1" fillId="0" borderId="4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/>
    <xf numFmtId="0" fontId="0" fillId="0" borderId="1" xfId="0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I9" sqref="I9"/>
    </sheetView>
  </sheetViews>
  <sheetFormatPr defaultRowHeight="15"/>
  <cols>
    <col min="1" max="1" width="5.42578125" customWidth="1"/>
    <col min="2" max="2" width="41.140625" customWidth="1"/>
    <col min="3" max="3" width="10.28515625" customWidth="1"/>
    <col min="4" max="4" width="3.7109375" hidden="1" customWidth="1"/>
    <col min="5" max="5" width="11.85546875" customWidth="1"/>
    <col min="6" max="6" width="11.42578125" customWidth="1"/>
  </cols>
  <sheetData>
    <row r="1" spans="1:7">
      <c r="A1" s="1"/>
      <c r="B1" s="2"/>
      <c r="C1" s="3"/>
      <c r="D1" s="3"/>
      <c r="E1" s="2"/>
      <c r="F1" s="32" t="s">
        <v>41</v>
      </c>
    </row>
    <row r="2" spans="1:7">
      <c r="A2" s="1"/>
      <c r="B2" s="2"/>
      <c r="C2" s="40" t="s">
        <v>46</v>
      </c>
      <c r="D2" s="41"/>
      <c r="E2" s="41"/>
      <c r="F2" s="41"/>
    </row>
    <row r="3" spans="1:7">
      <c r="A3" s="1"/>
      <c r="C3" s="1"/>
      <c r="D3" s="1"/>
    </row>
    <row r="4" spans="1:7">
      <c r="A4" s="17" t="s">
        <v>0</v>
      </c>
      <c r="B4" s="18" t="s">
        <v>1</v>
      </c>
      <c r="C4" s="18"/>
      <c r="D4" s="18"/>
      <c r="E4" s="19"/>
      <c r="F4" s="19"/>
      <c r="G4" s="20"/>
    </row>
    <row r="5" spans="1:7">
      <c r="A5" s="19" t="s">
        <v>2</v>
      </c>
      <c r="B5" s="18"/>
      <c r="C5" s="18"/>
      <c r="D5" s="19"/>
      <c r="E5" s="19"/>
      <c r="F5" s="19"/>
      <c r="G5" s="20"/>
    </row>
    <row r="6" spans="1:7">
      <c r="A6" s="19" t="s">
        <v>42</v>
      </c>
      <c r="B6" s="18"/>
      <c r="C6" s="18"/>
      <c r="D6" s="19"/>
      <c r="E6" s="19"/>
      <c r="F6" s="19"/>
      <c r="G6" s="20"/>
    </row>
    <row r="7" spans="1:7">
      <c r="A7" s="1"/>
      <c r="C7" s="1"/>
      <c r="D7" s="1"/>
    </row>
    <row r="8" spans="1:7">
      <c r="A8" s="47" t="s">
        <v>3</v>
      </c>
      <c r="B8" s="49" t="s">
        <v>4</v>
      </c>
      <c r="C8" s="47" t="s">
        <v>5</v>
      </c>
      <c r="D8" s="48"/>
      <c r="E8" s="36" t="s">
        <v>43</v>
      </c>
      <c r="F8" s="37"/>
    </row>
    <row r="9" spans="1:7" ht="36">
      <c r="A9" s="48"/>
      <c r="B9" s="48"/>
      <c r="C9" s="48"/>
      <c r="D9" s="48"/>
      <c r="E9" s="4" t="s">
        <v>44</v>
      </c>
      <c r="F9" s="4" t="s">
        <v>45</v>
      </c>
    </row>
    <row r="10" spans="1:7">
      <c r="A10" s="5">
        <v>1</v>
      </c>
      <c r="B10" s="6" t="s">
        <v>6</v>
      </c>
      <c r="C10" s="38" t="s">
        <v>7</v>
      </c>
      <c r="D10" s="39"/>
      <c r="E10" s="22">
        <f>SUM(E11+E12+E13+E14)</f>
        <v>3224424.86</v>
      </c>
      <c r="F10" s="22">
        <f t="shared" ref="F10" si="0">SUM(F11+F12+F13+F14)</f>
        <v>2924708.5500000003</v>
      </c>
    </row>
    <row r="11" spans="1:7" ht="33.75">
      <c r="A11" s="5">
        <v>2</v>
      </c>
      <c r="B11" s="7" t="s">
        <v>8</v>
      </c>
      <c r="C11" s="38" t="s">
        <v>9</v>
      </c>
      <c r="D11" s="39"/>
      <c r="E11" s="22">
        <v>517138</v>
      </c>
      <c r="F11" s="29">
        <v>517137.52</v>
      </c>
    </row>
    <row r="12" spans="1:7" ht="45">
      <c r="A12" s="5">
        <v>3</v>
      </c>
      <c r="B12" s="7" t="s">
        <v>10</v>
      </c>
      <c r="C12" s="38" t="s">
        <v>11</v>
      </c>
      <c r="D12" s="39"/>
      <c r="E12" s="22">
        <v>2346478</v>
      </c>
      <c r="F12" s="29">
        <v>2065783.1</v>
      </c>
    </row>
    <row r="13" spans="1:7">
      <c r="A13" s="5">
        <v>4</v>
      </c>
      <c r="B13" s="8" t="s">
        <v>12</v>
      </c>
      <c r="C13" s="38" t="s">
        <v>13</v>
      </c>
      <c r="D13" s="39"/>
      <c r="E13" s="23">
        <v>0</v>
      </c>
      <c r="F13" s="23">
        <v>0</v>
      </c>
    </row>
    <row r="14" spans="1:7">
      <c r="A14" s="5">
        <v>5</v>
      </c>
      <c r="B14" s="8" t="s">
        <v>14</v>
      </c>
      <c r="C14" s="38" t="s">
        <v>15</v>
      </c>
      <c r="D14" s="39"/>
      <c r="E14" s="33">
        <v>360808.86</v>
      </c>
      <c r="F14" s="33">
        <v>341787.93</v>
      </c>
    </row>
    <row r="15" spans="1:7">
      <c r="A15" s="5">
        <v>6</v>
      </c>
      <c r="B15" s="9" t="s">
        <v>16</v>
      </c>
      <c r="C15" s="42" t="s">
        <v>17</v>
      </c>
      <c r="D15" s="43"/>
      <c r="E15" s="24">
        <f>SUM(E16:E16)</f>
        <v>93200</v>
      </c>
      <c r="F15" s="24">
        <f>SUM(F16:F16)</f>
        <v>93200</v>
      </c>
    </row>
    <row r="16" spans="1:7" ht="12" customHeight="1">
      <c r="A16" s="21">
        <v>7</v>
      </c>
      <c r="B16" s="7" t="s">
        <v>18</v>
      </c>
      <c r="C16" s="45" t="s">
        <v>19</v>
      </c>
      <c r="D16" s="46"/>
      <c r="E16" s="25">
        <v>93200</v>
      </c>
      <c r="F16" s="25">
        <v>93200</v>
      </c>
    </row>
    <row r="17" spans="1:6" ht="22.5">
      <c r="A17" s="5">
        <v>8</v>
      </c>
      <c r="B17" s="10" t="s">
        <v>20</v>
      </c>
      <c r="C17" s="38" t="s">
        <v>21</v>
      </c>
      <c r="D17" s="39"/>
      <c r="E17" s="23">
        <f>SUM(E18:E19)</f>
        <v>39220</v>
      </c>
      <c r="F17" s="33">
        <f t="shared" ref="F17" si="1">SUM(F18:F19)</f>
        <v>39219.599999999999</v>
      </c>
    </row>
    <row r="18" spans="1:6" ht="33.75">
      <c r="A18" s="5">
        <v>9</v>
      </c>
      <c r="B18" s="10" t="s">
        <v>22</v>
      </c>
      <c r="C18" s="38" t="s">
        <v>23</v>
      </c>
      <c r="D18" s="39"/>
      <c r="E18" s="22">
        <v>1815</v>
      </c>
      <c r="F18" s="22">
        <v>1815</v>
      </c>
    </row>
    <row r="19" spans="1:6">
      <c r="A19" s="5">
        <v>10</v>
      </c>
      <c r="B19" s="10" t="s">
        <v>37</v>
      </c>
      <c r="C19" s="28" t="s">
        <v>38</v>
      </c>
      <c r="D19" s="27"/>
      <c r="E19" s="25">
        <v>37405</v>
      </c>
      <c r="F19" s="34">
        <v>37404.6</v>
      </c>
    </row>
    <row r="20" spans="1:6">
      <c r="A20" s="5">
        <v>11</v>
      </c>
      <c r="B20" s="10" t="s">
        <v>24</v>
      </c>
      <c r="C20" s="38" t="s">
        <v>25</v>
      </c>
      <c r="D20" s="39"/>
      <c r="E20" s="25">
        <f>SUM(E21)</f>
        <v>877620</v>
      </c>
      <c r="F20" s="34">
        <f t="shared" ref="F20" si="2">SUM(F21)</f>
        <v>371996.31</v>
      </c>
    </row>
    <row r="21" spans="1:6">
      <c r="A21" s="5">
        <v>12</v>
      </c>
      <c r="B21" s="10" t="s">
        <v>26</v>
      </c>
      <c r="C21" s="38" t="s">
        <v>27</v>
      </c>
      <c r="D21" s="39"/>
      <c r="E21" s="25">
        <v>877620</v>
      </c>
      <c r="F21" s="34">
        <v>371996.31</v>
      </c>
    </row>
    <row r="22" spans="1:6">
      <c r="A22" s="5">
        <v>13</v>
      </c>
      <c r="B22" s="11" t="s">
        <v>28</v>
      </c>
      <c r="C22" s="42" t="s">
        <v>29</v>
      </c>
      <c r="D22" s="44"/>
      <c r="E22" s="26">
        <f>SUM(E23:E24)</f>
        <v>615254</v>
      </c>
      <c r="F22" s="35">
        <f>SUM(F24:F24)</f>
        <v>513545.78</v>
      </c>
    </row>
    <row r="23" spans="1:6">
      <c r="A23" s="5">
        <v>14</v>
      </c>
      <c r="B23" s="11" t="s">
        <v>40</v>
      </c>
      <c r="C23" s="31" t="s">
        <v>39</v>
      </c>
      <c r="D23" s="30"/>
      <c r="E23" s="26">
        <v>87772</v>
      </c>
      <c r="F23" s="26">
        <v>0</v>
      </c>
    </row>
    <row r="24" spans="1:6">
      <c r="A24" s="5">
        <v>15</v>
      </c>
      <c r="B24" s="12" t="s">
        <v>30</v>
      </c>
      <c r="C24" s="38" t="s">
        <v>31</v>
      </c>
      <c r="D24" s="39"/>
      <c r="E24" s="22">
        <v>527482</v>
      </c>
      <c r="F24" s="29">
        <v>513545.78</v>
      </c>
    </row>
    <row r="25" spans="1:6">
      <c r="A25" s="5">
        <v>16</v>
      </c>
      <c r="B25" s="13" t="s">
        <v>32</v>
      </c>
      <c r="C25" s="38" t="s">
        <v>33</v>
      </c>
      <c r="D25" s="39"/>
      <c r="E25" s="22">
        <f>SUM(E26:E26)</f>
        <v>13433062.4</v>
      </c>
      <c r="F25" s="29">
        <f>SUM(F26:F26)</f>
        <v>6356423.8799999999</v>
      </c>
    </row>
    <row r="26" spans="1:6">
      <c r="A26" s="5">
        <v>17</v>
      </c>
      <c r="B26" s="12" t="s">
        <v>34</v>
      </c>
      <c r="C26" s="38" t="s">
        <v>35</v>
      </c>
      <c r="D26" s="39"/>
      <c r="E26" s="22">
        <v>13433062.4</v>
      </c>
      <c r="F26" s="29">
        <v>6356423.8799999999</v>
      </c>
    </row>
    <row r="27" spans="1:6">
      <c r="A27" s="5">
        <v>18</v>
      </c>
      <c r="B27" s="14" t="s">
        <v>36</v>
      </c>
      <c r="C27" s="15"/>
      <c r="D27" s="16"/>
      <c r="E27" s="29">
        <f>SUM(E10+E15+E17+E20+E22+E25)</f>
        <v>18282781.259999998</v>
      </c>
      <c r="F27" s="29">
        <f>SUM(F10+F15+F17+F20+F22+F25)</f>
        <v>10299094.120000001</v>
      </c>
    </row>
  </sheetData>
  <mergeCells count="20">
    <mergeCell ref="C16:D16"/>
    <mergeCell ref="C17:D17"/>
    <mergeCell ref="C18:D18"/>
    <mergeCell ref="A8:A9"/>
    <mergeCell ref="C14:D14"/>
    <mergeCell ref="C10:D10"/>
    <mergeCell ref="C8:D9"/>
    <mergeCell ref="B8:B9"/>
    <mergeCell ref="C11:D11"/>
    <mergeCell ref="C26:D26"/>
    <mergeCell ref="C25:D25"/>
    <mergeCell ref="C20:D20"/>
    <mergeCell ref="C21:D21"/>
    <mergeCell ref="C22:D22"/>
    <mergeCell ref="C24:D24"/>
    <mergeCell ref="E8:F8"/>
    <mergeCell ref="C12:D12"/>
    <mergeCell ref="C13:D13"/>
    <mergeCell ref="C2:F2"/>
    <mergeCell ref="C15:D1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2017-03-27T07:34:43Z</dcterms:modified>
</cp:coreProperties>
</file>