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8" i="1"/>
  <c r="M19"/>
  <c r="M20"/>
  <c r="M17"/>
  <c r="M16"/>
  <c r="M15"/>
  <c r="L14"/>
  <c r="J14"/>
  <c r="K14"/>
  <c r="G14"/>
  <c r="H14"/>
  <c r="I14"/>
  <c r="M14" l="1"/>
</calcChain>
</file>

<file path=xl/sharedStrings.xml><?xml version="1.0" encoding="utf-8"?>
<sst xmlns="http://schemas.openxmlformats.org/spreadsheetml/2006/main" count="69" uniqueCount="47">
  <si>
    <t>Приложение № 2</t>
  </si>
  <si>
    <t>Наименование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</si>
  <si>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</si>
  <si>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</si>
  <si>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</si>
  <si>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</si>
  <si>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</si>
  <si>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</si>
  <si>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</si>
  <si>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</si>
  <si>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</si>
  <si>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Ожидаемый результат от реализации подпрограммного мероприятия (в натуральном выражении)</t>
  </si>
  <si>
    <t>Код бюджетной классификации</t>
  </si>
  <si>
    <t>Расходы (тыс. руб.), годы</t>
  </si>
  <si>
    <t>Администрация Огурского сельсовета</t>
  </si>
  <si>
    <t>х</t>
  </si>
  <si>
    <t>240</t>
  </si>
  <si>
    <t>807</t>
  </si>
  <si>
    <t>к подпрограмме "Обеспечение</t>
  </si>
  <si>
    <t>безопасных условий проживания населения"</t>
  </si>
  <si>
    <t>Перечень мероприятий подпрограммы "Обеспечение безопасных условий проживания населения"</t>
  </si>
  <si>
    <t>Всего по подпрограмме</t>
  </si>
  <si>
    <t>Цель подпрограммы: Обеспечение безопасности жизнедеятельности населения Огурского сельсовета</t>
  </si>
  <si>
    <t>0113</t>
  </si>
  <si>
    <t>850</t>
  </si>
  <si>
    <t>0309</t>
  </si>
  <si>
    <t>Улучшение экологической обстановки, отрицательно влияющей на здоровье населения</t>
  </si>
  <si>
    <t>Улучшение качества тушения пожаров</t>
  </si>
  <si>
    <t>Охват 100 % населения антитеррористической, антиэкстремистской пропагандой</t>
  </si>
  <si>
    <t>2018 год</t>
  </si>
  <si>
    <t>0310</t>
  </si>
  <si>
    <t>Уменьшение пожароопасной обстановки на территории</t>
  </si>
  <si>
    <r>
      <rPr>
        <i/>
        <sz val="9"/>
        <color theme="1"/>
        <rFont val="Calibri"/>
        <family val="2"/>
        <charset val="204"/>
        <scheme val="minor"/>
      </rPr>
      <t>Мероприятие 1</t>
    </r>
    <r>
      <rPr>
        <sz val="9"/>
        <color theme="1"/>
        <rFont val="Calibri"/>
        <family val="2"/>
        <charset val="204"/>
        <scheme val="minor"/>
      </rPr>
      <t xml:space="preserve"> Обеспечение экологического благополучия и экологической безопасности</t>
    </r>
  </si>
  <si>
    <r>
      <t xml:space="preserve">Мероприятие 2                </t>
    </r>
    <r>
      <rPr>
        <sz val="9"/>
        <color theme="1"/>
        <rFont val="Calibri"/>
        <family val="2"/>
        <charset val="204"/>
        <scheme val="minor"/>
      </rPr>
      <t>Предупреждение и ликвидация последствий чрезвычайных ситуаций природного и техногенного характера</t>
    </r>
  </si>
  <si>
    <r>
      <t xml:space="preserve">Мероприятие 3               </t>
    </r>
    <r>
      <rPr>
        <sz val="9"/>
        <color theme="1"/>
        <rFont val="Calibri"/>
        <family val="2"/>
        <charset val="204"/>
        <scheme val="minor"/>
      </rPr>
      <t>Профилактика терроризма и экстремизма, а также минимизация и (или) ликвидация последствий проявлений терроризма и экстремизма</t>
    </r>
  </si>
  <si>
    <t>Мероприятие 4               Разработка и осуществление мер пожарной безопасности</t>
  </si>
  <si>
    <t>0130008360</t>
  </si>
  <si>
    <t>0130008370</t>
  </si>
  <si>
    <t>0130008380</t>
  </si>
  <si>
    <t>0130008390</t>
  </si>
  <si>
    <t>Мероприятие 5               Субсидия на обеспечение первичных мер пожарной безопасности</t>
  </si>
  <si>
    <t>Софинансирование к субсидии на обеспечение первичных мер пожарной безопасности</t>
  </si>
  <si>
    <t>0130074120</t>
  </si>
  <si>
    <t>01300S8560</t>
  </si>
  <si>
    <t>2019 год</t>
  </si>
  <si>
    <t>Приложение 5</t>
  </si>
  <si>
    <t>к постановлению от 21.08.2017г. № 51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</si>
</sst>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vertical="distributed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distributed" vertical="top"/>
    </xf>
    <xf numFmtId="0" fontId="1" fillId="0" borderId="3" xfId="0" applyFont="1" applyBorder="1" applyAlignment="1">
      <alignment vertical="distributed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3" fillId="0" borderId="1" xfId="0" applyNumberFormat="1" applyFont="1" applyBorder="1"/>
    <xf numFmtId="0" fontId="3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distributed" vertical="center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distributed"/>
    </xf>
    <xf numFmtId="0" fontId="3" fillId="0" borderId="0" xfId="0" applyFont="1"/>
    <xf numFmtId="0" fontId="3" fillId="0" borderId="2" xfId="0" applyFont="1" applyBorder="1" applyAlignment="1"/>
    <xf numFmtId="0" fontId="3" fillId="0" borderId="1" xfId="0" applyFon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workbookViewId="0">
      <selection activeCell="J1" sqref="J1:J1048576"/>
    </sheetView>
  </sheetViews>
  <sheetFormatPr defaultRowHeight="15"/>
  <cols>
    <col min="1" max="1" width="21.85546875" customWidth="1"/>
    <col min="2" max="2" width="13.42578125" customWidth="1"/>
    <col min="3" max="3" width="5.28515625" customWidth="1"/>
    <col min="4" max="4" width="4.7109375" customWidth="1"/>
    <col min="5" max="5" width="8.5703125" customWidth="1"/>
    <col min="6" max="6" width="4" customWidth="1"/>
    <col min="7" max="7" width="8.5703125" customWidth="1"/>
    <col min="8" max="8" width="8.7109375" customWidth="1"/>
    <col min="9" max="9" width="8.42578125" customWidth="1"/>
    <col min="10" max="10" width="8.42578125" style="36" customWidth="1"/>
    <col min="11" max="12" width="8.140625" customWidth="1"/>
    <col min="13" max="13" width="8.42578125" customWidth="1"/>
    <col min="14" max="14" width="14.42578125" customWidth="1"/>
  </cols>
  <sheetData>
    <row r="1" spans="1:16" s="2" customFormat="1" ht="12">
      <c r="J1" s="33"/>
      <c r="N1" s="18" t="s">
        <v>45</v>
      </c>
    </row>
    <row r="2" spans="1:16" s="2" customFormat="1">
      <c r="J2" s="21" t="s">
        <v>46</v>
      </c>
      <c r="K2" s="22"/>
      <c r="L2" s="22"/>
      <c r="M2" s="22"/>
      <c r="N2" s="22"/>
    </row>
    <row r="3" spans="1:16" s="2" customFormat="1" ht="12">
      <c r="J3" s="33"/>
    </row>
    <row r="4" spans="1:16" s="2" customFormat="1" ht="12">
      <c r="J4" s="33"/>
      <c r="N4" s="3" t="s">
        <v>0</v>
      </c>
      <c r="P4" s="3"/>
    </row>
    <row r="5" spans="1:16" s="2" customFormat="1" ht="12">
      <c r="J5" s="33"/>
      <c r="N5" s="3" t="s">
        <v>18</v>
      </c>
      <c r="P5" s="3"/>
    </row>
    <row r="6" spans="1:16" s="2" customFormat="1" ht="12">
      <c r="J6" s="33"/>
      <c r="N6" s="3" t="s">
        <v>19</v>
      </c>
      <c r="P6" s="3"/>
    </row>
    <row r="7" spans="1:16" s="2" customFormat="1" ht="12">
      <c r="J7" s="33"/>
      <c r="N7" s="3"/>
      <c r="P7" s="3"/>
    </row>
    <row r="8" spans="1:16" s="2" customFormat="1" ht="12">
      <c r="J8" s="33"/>
    </row>
    <row r="9" spans="1:16" s="2" customFormat="1" ht="12">
      <c r="A9" s="26" t="s">
        <v>20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6" s="2" customFormat="1" ht="12">
      <c r="A10" s="4"/>
      <c r="B10" s="5"/>
      <c r="C10" s="5"/>
      <c r="D10" s="5"/>
      <c r="E10" s="5"/>
      <c r="F10" s="5"/>
      <c r="G10" s="5"/>
      <c r="H10" s="5"/>
      <c r="I10" s="5"/>
      <c r="J10" s="34"/>
      <c r="K10" s="5"/>
      <c r="L10" s="5"/>
      <c r="M10" s="5"/>
      <c r="N10" s="5"/>
      <c r="O10" s="6"/>
    </row>
    <row r="11" spans="1:16" s="2" customFormat="1" ht="45.75" customHeight="1">
      <c r="A11" s="27" t="s">
        <v>1</v>
      </c>
      <c r="B11" s="29" t="s">
        <v>2</v>
      </c>
      <c r="C11" s="29" t="s">
        <v>12</v>
      </c>
      <c r="D11" s="29"/>
      <c r="E11" s="29"/>
      <c r="F11" s="29"/>
      <c r="G11" s="29" t="s">
        <v>13</v>
      </c>
      <c r="H11" s="29"/>
      <c r="I11" s="29"/>
      <c r="J11" s="29"/>
      <c r="K11" s="29"/>
      <c r="L11" s="29"/>
      <c r="M11" s="29"/>
      <c r="N11" s="31" t="s">
        <v>11</v>
      </c>
    </row>
    <row r="12" spans="1:16" s="2" customFormat="1" ht="43.5" customHeight="1">
      <c r="A12" s="28"/>
      <c r="B12" s="30"/>
      <c r="C12" s="7" t="s">
        <v>2</v>
      </c>
      <c r="D12" s="7" t="s">
        <v>3</v>
      </c>
      <c r="E12" s="7" t="s">
        <v>4</v>
      </c>
      <c r="F12" s="7" t="s">
        <v>5</v>
      </c>
      <c r="G12" s="7" t="s">
        <v>6</v>
      </c>
      <c r="H12" s="7" t="s">
        <v>7</v>
      </c>
      <c r="I12" s="7" t="s">
        <v>8</v>
      </c>
      <c r="J12" s="35" t="s">
        <v>9</v>
      </c>
      <c r="K12" s="7" t="s">
        <v>29</v>
      </c>
      <c r="L12" s="17" t="s">
        <v>44</v>
      </c>
      <c r="M12" s="8" t="s">
        <v>10</v>
      </c>
      <c r="N12" s="32"/>
    </row>
    <row r="13" spans="1:16" s="2" customFormat="1" ht="18" customHeight="1">
      <c r="A13" s="23" t="s">
        <v>22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5"/>
    </row>
    <row r="14" spans="1:16" s="2" customFormat="1" ht="36">
      <c r="A14" s="1" t="s">
        <v>21</v>
      </c>
      <c r="B14" s="9" t="s">
        <v>14</v>
      </c>
      <c r="C14" s="10">
        <v>807</v>
      </c>
      <c r="D14" s="10" t="s">
        <v>15</v>
      </c>
      <c r="E14" s="10" t="s">
        <v>15</v>
      </c>
      <c r="F14" s="10" t="s">
        <v>15</v>
      </c>
      <c r="G14" s="11">
        <f t="shared" ref="G14:H14" si="0">SUM(G15+G16+G17+G18+G19+G20)</f>
        <v>14.6</v>
      </c>
      <c r="H14" s="11">
        <f t="shared" si="0"/>
        <v>15.5</v>
      </c>
      <c r="I14" s="11">
        <f>SUM(I15+I16+I17+I18+I19+I20)</f>
        <v>51.8</v>
      </c>
      <c r="J14" s="19">
        <f t="shared" ref="J14:M14" si="1">SUM(J15+J16+J17+J18+J19+J20)</f>
        <v>48.199999999999996</v>
      </c>
      <c r="K14" s="11">
        <f t="shared" si="1"/>
        <v>15</v>
      </c>
      <c r="L14" s="11">
        <f t="shared" si="1"/>
        <v>0</v>
      </c>
      <c r="M14" s="11">
        <f t="shared" si="1"/>
        <v>145.10000000000002</v>
      </c>
      <c r="N14" s="12"/>
    </row>
    <row r="15" spans="1:16" s="2" customFormat="1" ht="78" customHeight="1">
      <c r="A15" s="13" t="s">
        <v>32</v>
      </c>
      <c r="B15" s="9" t="s">
        <v>14</v>
      </c>
      <c r="C15" s="14">
        <v>807</v>
      </c>
      <c r="D15" s="14" t="s">
        <v>23</v>
      </c>
      <c r="E15" s="14" t="s">
        <v>36</v>
      </c>
      <c r="F15" s="14" t="s">
        <v>24</v>
      </c>
      <c r="G15" s="11">
        <v>12</v>
      </c>
      <c r="H15" s="11">
        <v>14</v>
      </c>
      <c r="I15" s="19">
        <v>12.6</v>
      </c>
      <c r="J15" s="19">
        <v>15</v>
      </c>
      <c r="K15" s="11">
        <v>5</v>
      </c>
      <c r="L15" s="11">
        <v>0</v>
      </c>
      <c r="M15" s="11">
        <f>SUM(G15:L15)</f>
        <v>58.6</v>
      </c>
      <c r="N15" s="15" t="s">
        <v>26</v>
      </c>
    </row>
    <row r="16" spans="1:16" s="2" customFormat="1" ht="72">
      <c r="A16" s="1" t="s">
        <v>33</v>
      </c>
      <c r="B16" s="9" t="s">
        <v>14</v>
      </c>
      <c r="C16" s="14" t="s">
        <v>17</v>
      </c>
      <c r="D16" s="14" t="s">
        <v>25</v>
      </c>
      <c r="E16" s="14" t="s">
        <v>37</v>
      </c>
      <c r="F16" s="14" t="s">
        <v>16</v>
      </c>
      <c r="G16" s="12">
        <v>1.1000000000000001</v>
      </c>
      <c r="H16" s="11">
        <v>0</v>
      </c>
      <c r="I16" s="20">
        <v>0.3</v>
      </c>
      <c r="J16" s="19">
        <v>1.2</v>
      </c>
      <c r="K16" s="11">
        <v>0</v>
      </c>
      <c r="L16" s="11">
        <v>0</v>
      </c>
      <c r="M16" s="11">
        <f>SUM(G16:L16)</f>
        <v>2.6</v>
      </c>
      <c r="N16" s="13" t="s">
        <v>27</v>
      </c>
    </row>
    <row r="17" spans="1:14" s="2" customFormat="1" ht="94.5" customHeight="1">
      <c r="A17" s="1" t="s">
        <v>34</v>
      </c>
      <c r="B17" s="9" t="s">
        <v>14</v>
      </c>
      <c r="C17" s="14" t="s">
        <v>17</v>
      </c>
      <c r="D17" s="14" t="s">
        <v>25</v>
      </c>
      <c r="E17" s="14" t="s">
        <v>38</v>
      </c>
      <c r="F17" s="14" t="s">
        <v>16</v>
      </c>
      <c r="G17" s="12">
        <v>1.5</v>
      </c>
      <c r="H17" s="12">
        <v>1.5</v>
      </c>
      <c r="I17" s="11">
        <v>1.5</v>
      </c>
      <c r="J17" s="19">
        <v>1.5</v>
      </c>
      <c r="K17" s="11">
        <v>0</v>
      </c>
      <c r="L17" s="11">
        <v>0</v>
      </c>
      <c r="M17" s="11">
        <f>SUM(G17:L17)</f>
        <v>6</v>
      </c>
      <c r="N17" s="16" t="s">
        <v>28</v>
      </c>
    </row>
    <row r="18" spans="1:14" s="2" customFormat="1" ht="52.5" customHeight="1">
      <c r="A18" s="1" t="s">
        <v>35</v>
      </c>
      <c r="B18" s="9" t="s">
        <v>14</v>
      </c>
      <c r="C18" s="14" t="s">
        <v>17</v>
      </c>
      <c r="D18" s="14" t="s">
        <v>30</v>
      </c>
      <c r="E18" s="14" t="s">
        <v>39</v>
      </c>
      <c r="F18" s="14" t="s">
        <v>16</v>
      </c>
      <c r="G18" s="12">
        <v>0</v>
      </c>
      <c r="H18" s="12">
        <v>0</v>
      </c>
      <c r="I18" s="19">
        <v>7</v>
      </c>
      <c r="J18" s="19">
        <v>0.1</v>
      </c>
      <c r="K18" s="11">
        <v>10</v>
      </c>
      <c r="L18" s="11">
        <v>0</v>
      </c>
      <c r="M18" s="11">
        <f t="shared" ref="M18:M20" si="2">SUM(G18:L18)</f>
        <v>17.100000000000001</v>
      </c>
      <c r="N18" s="16" t="s">
        <v>31</v>
      </c>
    </row>
    <row r="19" spans="1:14" ht="48">
      <c r="A19" s="1" t="s">
        <v>40</v>
      </c>
      <c r="B19" s="9" t="s">
        <v>14</v>
      </c>
      <c r="C19" s="14" t="s">
        <v>17</v>
      </c>
      <c r="D19" s="14" t="s">
        <v>30</v>
      </c>
      <c r="E19" s="14" t="s">
        <v>42</v>
      </c>
      <c r="F19" s="14" t="s">
        <v>16</v>
      </c>
      <c r="G19" s="12">
        <v>0</v>
      </c>
      <c r="H19" s="12">
        <v>0</v>
      </c>
      <c r="I19" s="19">
        <v>29</v>
      </c>
      <c r="J19" s="19">
        <v>29</v>
      </c>
      <c r="K19" s="11">
        <v>0</v>
      </c>
      <c r="L19" s="11">
        <v>0</v>
      </c>
      <c r="M19" s="11">
        <f t="shared" si="2"/>
        <v>58</v>
      </c>
      <c r="N19" s="16" t="s">
        <v>31</v>
      </c>
    </row>
    <row r="20" spans="1:14" ht="48">
      <c r="A20" s="1" t="s">
        <v>41</v>
      </c>
      <c r="B20" s="9" t="s">
        <v>14</v>
      </c>
      <c r="C20" s="14" t="s">
        <v>17</v>
      </c>
      <c r="D20" s="14" t="s">
        <v>30</v>
      </c>
      <c r="E20" s="14" t="s">
        <v>43</v>
      </c>
      <c r="F20" s="14" t="s">
        <v>16</v>
      </c>
      <c r="G20" s="12">
        <v>0</v>
      </c>
      <c r="H20" s="12">
        <v>0</v>
      </c>
      <c r="I20" s="19">
        <v>1.4</v>
      </c>
      <c r="J20" s="19">
        <v>1.4</v>
      </c>
      <c r="K20" s="11">
        <v>0</v>
      </c>
      <c r="L20" s="11">
        <v>0</v>
      </c>
      <c r="M20" s="11">
        <f t="shared" si="2"/>
        <v>2.8</v>
      </c>
      <c r="N20" s="16" t="s">
        <v>31</v>
      </c>
    </row>
  </sheetData>
  <mergeCells count="8">
    <mergeCell ref="J2:N2"/>
    <mergeCell ref="A13:N13"/>
    <mergeCell ref="A9:N9"/>
    <mergeCell ref="A11:A12"/>
    <mergeCell ref="B11:B12"/>
    <mergeCell ref="C11:F11"/>
    <mergeCell ref="N11:N12"/>
    <mergeCell ref="G11:M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2017-08-22T02:14:38Z</dcterms:modified>
</cp:coreProperties>
</file>